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<sst xmlns="http://schemas.openxmlformats.org/spreadsheetml/2006/main" count="2712" uniqueCount="289">
  <si>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</si>
  <si>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</si>
  <si>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</si>
  <si>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</si>
  <si>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</si>
  <si>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</si>
  <si>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</si>
  <si>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</si>
  <si>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</si>
  <si>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</si>
  <si>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</si>
  <si>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</si>
  <si>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</si>
  <si>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</si>
  <si>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</si>
  <si>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</si>
  <si>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</si>
  <si>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</si>
  <si>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</si>
  <si>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</si>
  <si>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</si>
  <si>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</si>
  <si>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</si>
  <si>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</si>
  <si>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</si>
  <si>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</si>
  <si>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</si>
  <si>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</si>
  <si>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</si>
  <si>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</si>
  <si>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</si>
  <si>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</si>
  <si>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</si>
  <si>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</si>
  <si>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</si>
  <si>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</si>
  <si>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</si>
  <si>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</si>
  <si>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</si>
  <si>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</si>
  <si>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</si>
  <si>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</si>
  <si>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</si>
  <si>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</si>
  <si>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</si>
  <si>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</si>
  <si>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</si>
  <si>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</si>
  <si>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</si>
  <si>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</si>
  <si>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</si>
  <si>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</si>
  <si>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</si>
  <si>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</si>
  <si>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</si>
  <si>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</si>
  <si>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</si>
  <si>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</si>
  <si>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</si>
  <si>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</si>
  <si>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</si>
  <si>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</si>
  <si>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</si>
  <si>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</si>
  <si>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</si>
  <si>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</si>
  <si>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</si>
  <si>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</si>
  <si>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</si>
  <si>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</si>
  <si>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</si>
  <si>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</si>
  <si>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</si>
  <si>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</si>
  <si>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</si>
  <si>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</si>
  <si>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</si>
  <si>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</si>
  <si>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</si>
  <si>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</si>
  <si>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</si>
  <si>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</si>
  <si>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</si>
  <si>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</si>
  <si>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</si>
  <si>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</si>
  <si>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</si>
  <si>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</si>
  <si>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</si>
  <si>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</si>
  <si>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</si>
  <si>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</si>
  <si>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</si>
  <si>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</si>
  <si>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</si>
  <si>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</si>
  <si>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</si>
  <si>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</si>
  <si>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</si>
  <si>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</si>
  <si>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</si>
  <si>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</si>
  <si>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</si>
  <si>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</si>
  <si>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</si>
  <si>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</si>
  <si>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</si>
  <si>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</si>
  <si>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</si>
  <si>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</si>
  <si>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</si>
  <si>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</si>
  <si>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</si>
  <si>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</si>
  <si>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</si>
  <si>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</si>
  <si>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</si>
  <si>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</si>
  <si>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</si>
  <si>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</si>
  <si>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</si>
  <si>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</si>
  <si>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</si>
  <si>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</si>
  <si>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</si>
  <si>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</si>
  <si>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</si>
  <si>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</si>
  <si>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</si>
  <si>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</si>
  <si>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</si>
  <si>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</si>
  <si>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</si>
  <si>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</si>
  <si>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</si>
  <si>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</si>
  <si>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</si>
  <si>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</si>
  <si>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</si>
  <si>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</si>
  <si>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</si>
  <si>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</si>
  <si>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</si>
  <si>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</si>
  <si>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</si>
  <si>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</si>
  <si>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</si>
  <si>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</si>
  <si>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</si>
  <si>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</si>
  <si>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</si>
  <si>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</si>
  <si>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</si>
  <si>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</si>
  <si>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</si>
  <si>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</si>
  <si>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</si>
  <si>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</si>
  <si>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</si>
  <si>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</si>
  <si>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</si>
  <si>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</si>
  <si>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</si>
  <si>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</si>
  <si>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</si>
  <si>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</si>
  <si>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</si>
  <si>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</si>
  <si>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</si>
  <si>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</si>
  <si>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</si>
  <si>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</si>
  <si>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</si>
  <si>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</si>
  <si>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</si>
  <si>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</si>
  <si>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</si>
  <si>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</si>
  <si>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</si>
  <si>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</si>
  <si>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</si>
  <si>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</si>
  <si>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</si>
  <si>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</si>
  <si>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</si>
  <si>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</si>
  <si>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</si>
  <si>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</si>
  <si>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</si>
  <si>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</si>
  <si>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</si>
  <si>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</si>
  <si>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</si>
  <si>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</si>
  <si>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</si>
  <si>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</si>
  <si>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</si>
  <si>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</si>
  <si>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</si>
  <si>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</si>
  <si>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</si>
  <si>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</si>
  <si>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</si>
  <si>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</si>
  <si>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</si>
  <si>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</si>
  <si>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</si>
  <si>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</si>
  <si>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</si>
  <si>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</si>
  <si>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</si>
  <si>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</si>
  <si>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</si>
  <si>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</si>
  <si>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</si>
  <si>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</si>
  <si>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</si>
  <si>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</si>
  <si>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</si>
  <si>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</si>
  <si>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</si>
  <si>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</si>
  <si>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</si>
  <si>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</si>
  <si>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</si>
  <si>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</si>
  <si>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</si>
  <si>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</si>
  <si>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</si>
  <si>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</si>
  <si>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</si>
  <si>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</si>
  <si>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</si>
  <si>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</si>
  <si>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</si>
  <si>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</si>
  <si>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</si>
  <si>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</si>
  <si>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</si>
  <si>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</si>
  <si>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</si>
  <si>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</si>
  <si>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</si>
  <si>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</si>
  <si>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</si>
  <si>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</si>
  <si>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</si>
  <si>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</si>
  <si>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</si>
  <si>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</si>
  <si>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</si>
  <si>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</si>
  <si>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</si>
  <si>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</si>
  <si>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</si>
  <si>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</si>
  <si>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</si>
  <si>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</si>
  <si>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</si>
  <si>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</si>
  <si>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</si>
  <si>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</si>
  <si>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</si>
  <si>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</si>
  <si>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</si>
  <si>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</si>
  <si>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</si>
  <si>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</si>
  <si>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</si>
  <si>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</si>
  <si>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</si>
  <si>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</si>
  <si>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</si>
  <si>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</si>
  <si>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</si>
  <si>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</si>
  <si>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</si>
  <si>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А.В.Инбулаева         </t>
  </si>
  <si>
    <t>Ведущий специалист по бух.учету</t>
  </si>
  <si>
    <t>на 1 февраля 2014 года</t>
  </si>
  <si>
    <t>Глава поселения</t>
  </si>
  <si>
    <t>01.02.2014</t>
  </si>
  <si>
    <t xml:space="preserve"> Администрация Киевского сельского поселения Ремонтнеского района Ростовской области</t>
  </si>
  <si>
    <t>Консолидированный бюджет Киевского сельского поселения</t>
  </si>
  <si>
    <t>00365144</t>
  </si>
  <si>
    <t>Начальник сектора экономики и финансов</t>
  </si>
  <si>
    <t>Н.А.Погорелова</t>
  </si>
  <si>
    <t xml:space="preserve">         Г.Г.Головченко         </t>
  </si>
  <si>
    <t>60647435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</si>
</sst>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abSelected="1" zoomScale="90" zoomScaleNormal="90" zoomScalePageLayoutView="0" workbookViewId="0" topLeftCell="M1">
      <selection activeCell="V14" sqref="V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5.37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375" style="0" customWidth="1"/>
    <col min="14" max="14" width="10.25390625" style="0" customWidth="1"/>
    <col min="15" max="15" width="14.00390625" style="0" customWidth="1"/>
    <col min="16" max="16" width="14.1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279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281</v>
      </c>
    </row>
    <row r="7" spans="1:24" ht="12.75">
      <c r="A7" s="49" t="s">
        <v>30</v>
      </c>
      <c r="B7" s="96" t="s">
        <v>282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83" t="s">
        <v>284</v>
      </c>
    </row>
    <row r="8" spans="1:24" ht="12.75">
      <c r="A8" s="4" t="s">
        <v>16</v>
      </c>
      <c r="B8" s="4" t="s">
        <v>283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83" t="s">
        <v>288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1" customHeight="1">
      <c r="A13" s="91" t="s">
        <v>8</v>
      </c>
      <c r="B13" s="91" t="s">
        <v>1</v>
      </c>
      <c r="C13" s="92" t="s">
        <v>29</v>
      </c>
      <c r="D13" s="93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154.5" customHeight="1">
      <c r="A14" s="91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1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57">IF(LEFT(C16,5)="000 8","X",C16)</f>
        <v>X</v>
      </c>
      <c r="E16" s="77">
        <v>1355100</v>
      </c>
      <c r="F16" s="78" t="s">
        <v>53</v>
      </c>
      <c r="G16" s="79">
        <v>1355100</v>
      </c>
      <c r="H16" s="79">
        <v>5981100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7336200</v>
      </c>
      <c r="N16" s="79" t="s">
        <v>53</v>
      </c>
      <c r="O16" s="79">
        <v>396407.51</v>
      </c>
      <c r="P16" s="79" t="s">
        <v>53</v>
      </c>
      <c r="Q16" s="79">
        <v>3007.51</v>
      </c>
      <c r="R16" s="79">
        <v>393400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396407.51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1292900</v>
      </c>
      <c r="F17" s="78" t="s">
        <v>53</v>
      </c>
      <c r="G17" s="79">
        <v>1292900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1292900</v>
      </c>
      <c r="N17" s="79" t="s">
        <v>53</v>
      </c>
      <c r="O17" s="79">
        <v>3007.51</v>
      </c>
      <c r="P17" s="79" t="s">
        <v>53</v>
      </c>
      <c r="Q17" s="79">
        <v>3007.51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3007.51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722400</v>
      </c>
      <c r="F18" s="78" t="s">
        <v>53</v>
      </c>
      <c r="G18" s="79">
        <v>722400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722400</v>
      </c>
      <c r="N18" s="79" t="s">
        <v>53</v>
      </c>
      <c r="O18" s="79">
        <v>866</v>
      </c>
      <c r="P18" s="79" t="s">
        <v>53</v>
      </c>
      <c r="Q18" s="79">
        <v>866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866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722400</v>
      </c>
      <c r="F19" s="78" t="s">
        <v>53</v>
      </c>
      <c r="G19" s="79">
        <v>722400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722400</v>
      </c>
      <c r="N19" s="79" t="s">
        <v>53</v>
      </c>
      <c r="O19" s="79">
        <v>866</v>
      </c>
      <c r="P19" s="79" t="s">
        <v>53</v>
      </c>
      <c r="Q19" s="79">
        <v>866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866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716600</v>
      </c>
      <c r="F20" s="78" t="s">
        <v>53</v>
      </c>
      <c r="G20" s="79">
        <v>716600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716600</v>
      </c>
      <c r="N20" s="79" t="s">
        <v>53</v>
      </c>
      <c r="O20" s="79">
        <v>866</v>
      </c>
      <c r="P20" s="79" t="s">
        <v>53</v>
      </c>
      <c r="Q20" s="79">
        <v>866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866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>
        <v>5800</v>
      </c>
      <c r="F21" s="78" t="s">
        <v>53</v>
      </c>
      <c r="G21" s="79">
        <v>5800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5800</v>
      </c>
      <c r="N21" s="79" t="s">
        <v>53</v>
      </c>
      <c r="O21" s="79" t="s">
        <v>53</v>
      </c>
      <c r="P21" s="79" t="s">
        <v>53</v>
      </c>
      <c r="Q21" s="79" t="s">
        <v>53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 t="s">
        <v>53</v>
      </c>
      <c r="X21" s="79" t="s">
        <v>53</v>
      </c>
    </row>
    <row r="22" spans="1:24" ht="12.75">
      <c r="A22" s="80" t="s">
        <v>64</v>
      </c>
      <c r="B22" s="71">
        <v>10</v>
      </c>
      <c r="C22" s="82" t="s">
        <v>65</v>
      </c>
      <c r="D22" s="76" t="str">
        <f t="shared" si="0"/>
        <v>000 1 05 00000 00 0000 000</v>
      </c>
      <c r="E22" s="77">
        <v>17300</v>
      </c>
      <c r="F22" s="78" t="s">
        <v>53</v>
      </c>
      <c r="G22" s="79">
        <v>17300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17300</v>
      </c>
      <c r="N22" s="79" t="s">
        <v>53</v>
      </c>
      <c r="O22" s="79" t="s">
        <v>53</v>
      </c>
      <c r="P22" s="79" t="s">
        <v>53</v>
      </c>
      <c r="Q22" s="79" t="s">
        <v>53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 t="s">
        <v>53</v>
      </c>
      <c r="X22" s="79" t="s">
        <v>53</v>
      </c>
    </row>
    <row r="23" spans="1:24" ht="12.75">
      <c r="A23" s="80" t="s">
        <v>66</v>
      </c>
      <c r="B23" s="71">
        <v>10</v>
      </c>
      <c r="C23" s="82" t="s">
        <v>67</v>
      </c>
      <c r="D23" s="76" t="str">
        <f t="shared" si="0"/>
        <v>000 1 05 03000 01 0000 110</v>
      </c>
      <c r="E23" s="77">
        <v>17300</v>
      </c>
      <c r="F23" s="78" t="s">
        <v>53</v>
      </c>
      <c r="G23" s="79">
        <v>17300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17300</v>
      </c>
      <c r="N23" s="79" t="s">
        <v>53</v>
      </c>
      <c r="O23" s="79" t="s">
        <v>53</v>
      </c>
      <c r="P23" s="79" t="s">
        <v>53</v>
      </c>
      <c r="Q23" s="79" t="s">
        <v>53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 t="s">
        <v>53</v>
      </c>
      <c r="X23" s="79" t="s">
        <v>53</v>
      </c>
    </row>
    <row r="24" spans="1:24" ht="12.75">
      <c r="A24" s="80" t="s">
        <v>66</v>
      </c>
      <c r="B24" s="71">
        <v>10</v>
      </c>
      <c r="C24" s="82" t="s">
        <v>68</v>
      </c>
      <c r="D24" s="76" t="str">
        <f t="shared" si="0"/>
        <v>000 1 05 03010 01 0000 110</v>
      </c>
      <c r="E24" s="77">
        <v>17300</v>
      </c>
      <c r="F24" s="78" t="s">
        <v>53</v>
      </c>
      <c r="G24" s="79">
        <v>17300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17300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12.75">
      <c r="A25" s="80" t="s">
        <v>69</v>
      </c>
      <c r="B25" s="71">
        <v>10</v>
      </c>
      <c r="C25" s="82" t="s">
        <v>70</v>
      </c>
      <c r="D25" s="76" t="str">
        <f t="shared" si="0"/>
        <v>000 1 06 00000 00 0000 000</v>
      </c>
      <c r="E25" s="77">
        <v>418000</v>
      </c>
      <c r="F25" s="78" t="s">
        <v>53</v>
      </c>
      <c r="G25" s="79">
        <v>418000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418000</v>
      </c>
      <c r="N25" s="79" t="s">
        <v>53</v>
      </c>
      <c r="O25" s="79">
        <v>2141.51</v>
      </c>
      <c r="P25" s="79" t="s">
        <v>53</v>
      </c>
      <c r="Q25" s="79">
        <v>2141.51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2141.51</v>
      </c>
      <c r="X25" s="79" t="s">
        <v>53</v>
      </c>
    </row>
    <row r="26" spans="1:24" ht="12.75">
      <c r="A26" s="80" t="s">
        <v>71</v>
      </c>
      <c r="B26" s="71">
        <v>10</v>
      </c>
      <c r="C26" s="82" t="s">
        <v>72</v>
      </c>
      <c r="D26" s="76" t="str">
        <f t="shared" si="0"/>
        <v>000 1 06 01000 00 0000 110</v>
      </c>
      <c r="E26" s="77">
        <v>5500</v>
      </c>
      <c r="F26" s="78" t="s">
        <v>53</v>
      </c>
      <c r="G26" s="79">
        <v>5500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5500</v>
      </c>
      <c r="N26" s="79" t="s">
        <v>53</v>
      </c>
      <c r="O26" s="79">
        <v>249.17</v>
      </c>
      <c r="P26" s="79" t="s">
        <v>53</v>
      </c>
      <c r="Q26" s="79">
        <v>249.17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249.17</v>
      </c>
      <c r="X26" s="79" t="s">
        <v>53</v>
      </c>
    </row>
    <row r="27" spans="1:24" ht="45">
      <c r="A27" s="80" t="s">
        <v>73</v>
      </c>
      <c r="B27" s="71">
        <v>10</v>
      </c>
      <c r="C27" s="82" t="s">
        <v>74</v>
      </c>
      <c r="D27" s="76" t="str">
        <f t="shared" si="0"/>
        <v>000 1 06 01030 10 0000 110</v>
      </c>
      <c r="E27" s="77">
        <v>5500</v>
      </c>
      <c r="F27" s="78" t="s">
        <v>53</v>
      </c>
      <c r="G27" s="79">
        <v>5500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5500</v>
      </c>
      <c r="N27" s="79" t="s">
        <v>53</v>
      </c>
      <c r="O27" s="79">
        <v>249.17</v>
      </c>
      <c r="P27" s="79" t="s">
        <v>53</v>
      </c>
      <c r="Q27" s="79">
        <v>249.17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249.17</v>
      </c>
      <c r="X27" s="79" t="s">
        <v>53</v>
      </c>
    </row>
    <row r="28" spans="1:24" ht="12.75">
      <c r="A28" s="80" t="s">
        <v>75</v>
      </c>
      <c r="B28" s="71">
        <v>10</v>
      </c>
      <c r="C28" s="82" t="s">
        <v>76</v>
      </c>
      <c r="D28" s="76" t="str">
        <f t="shared" si="0"/>
        <v>000 1 06 06000 00 0000 110</v>
      </c>
      <c r="E28" s="77">
        <v>412500</v>
      </c>
      <c r="F28" s="78" t="s">
        <v>53</v>
      </c>
      <c r="G28" s="79">
        <v>412500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412500</v>
      </c>
      <c r="N28" s="79" t="s">
        <v>53</v>
      </c>
      <c r="O28" s="79">
        <v>1892.34</v>
      </c>
      <c r="P28" s="79" t="s">
        <v>53</v>
      </c>
      <c r="Q28" s="79">
        <v>1892.34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1892.34</v>
      </c>
      <c r="X28" s="79" t="s">
        <v>53</v>
      </c>
    </row>
    <row r="29" spans="1:24" ht="45">
      <c r="A29" s="80" t="s">
        <v>77</v>
      </c>
      <c r="B29" s="71">
        <v>10</v>
      </c>
      <c r="C29" s="82" t="s">
        <v>78</v>
      </c>
      <c r="D29" s="76" t="str">
        <f t="shared" si="0"/>
        <v>000 1 06 06010 00 0000 110</v>
      </c>
      <c r="E29" s="77">
        <v>411400</v>
      </c>
      <c r="F29" s="78" t="s">
        <v>53</v>
      </c>
      <c r="G29" s="79">
        <v>411400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411400</v>
      </c>
      <c r="N29" s="79" t="s">
        <v>53</v>
      </c>
      <c r="O29" s="79">
        <v>1836.59</v>
      </c>
      <c r="P29" s="79" t="s">
        <v>53</v>
      </c>
      <c r="Q29" s="79">
        <v>1836.59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1836.59</v>
      </c>
      <c r="X29" s="79" t="s">
        <v>53</v>
      </c>
    </row>
    <row r="30" spans="1:24" ht="67.5">
      <c r="A30" s="80" t="s">
        <v>79</v>
      </c>
      <c r="B30" s="71">
        <v>10</v>
      </c>
      <c r="C30" s="82" t="s">
        <v>80</v>
      </c>
      <c r="D30" s="76" t="str">
        <f t="shared" si="0"/>
        <v>000 1 06 06013 10 0000 110</v>
      </c>
      <c r="E30" s="77">
        <v>411400</v>
      </c>
      <c r="F30" s="78" t="s">
        <v>53</v>
      </c>
      <c r="G30" s="79">
        <v>411400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411400</v>
      </c>
      <c r="N30" s="79" t="s">
        <v>53</v>
      </c>
      <c r="O30" s="79">
        <v>1836.59</v>
      </c>
      <c r="P30" s="79" t="s">
        <v>53</v>
      </c>
      <c r="Q30" s="79">
        <v>1836.59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1836.59</v>
      </c>
      <c r="X30" s="79" t="s">
        <v>53</v>
      </c>
    </row>
    <row r="31" spans="1:24" ht="45">
      <c r="A31" s="80" t="s">
        <v>81</v>
      </c>
      <c r="B31" s="71">
        <v>10</v>
      </c>
      <c r="C31" s="82" t="s">
        <v>82</v>
      </c>
      <c r="D31" s="76" t="str">
        <f t="shared" si="0"/>
        <v>000 1 06 06020 00 0000 110</v>
      </c>
      <c r="E31" s="77">
        <v>1100</v>
      </c>
      <c r="F31" s="78" t="s">
        <v>53</v>
      </c>
      <c r="G31" s="79">
        <v>1100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1100</v>
      </c>
      <c r="N31" s="79" t="s">
        <v>53</v>
      </c>
      <c r="O31" s="79">
        <v>55.75</v>
      </c>
      <c r="P31" s="79" t="s">
        <v>53</v>
      </c>
      <c r="Q31" s="79">
        <v>55.75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55.75</v>
      </c>
      <c r="X31" s="79" t="s">
        <v>53</v>
      </c>
    </row>
    <row r="32" spans="1:24" ht="67.5">
      <c r="A32" s="80" t="s">
        <v>83</v>
      </c>
      <c r="B32" s="71">
        <v>10</v>
      </c>
      <c r="C32" s="82" t="s">
        <v>84</v>
      </c>
      <c r="D32" s="76" t="str">
        <f t="shared" si="0"/>
        <v>000 1 06 06023 10 0000 110</v>
      </c>
      <c r="E32" s="77">
        <v>1100</v>
      </c>
      <c r="F32" s="78" t="s">
        <v>53</v>
      </c>
      <c r="G32" s="79">
        <v>1100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1100</v>
      </c>
      <c r="N32" s="79" t="s">
        <v>53</v>
      </c>
      <c r="O32" s="79">
        <v>55.75</v>
      </c>
      <c r="P32" s="79" t="s">
        <v>53</v>
      </c>
      <c r="Q32" s="79">
        <v>55.75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55.75</v>
      </c>
      <c r="X32" s="79" t="s">
        <v>53</v>
      </c>
    </row>
    <row r="33" spans="1:24" ht="12.75">
      <c r="A33" s="80" t="s">
        <v>85</v>
      </c>
      <c r="B33" s="71">
        <v>10</v>
      </c>
      <c r="C33" s="82" t="s">
        <v>86</v>
      </c>
      <c r="D33" s="76" t="str">
        <f t="shared" si="0"/>
        <v>000 1 08 00000 00 0000 000</v>
      </c>
      <c r="E33" s="77">
        <v>5000</v>
      </c>
      <c r="F33" s="78" t="s">
        <v>53</v>
      </c>
      <c r="G33" s="79">
        <v>5000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5000</v>
      </c>
      <c r="N33" s="79" t="s">
        <v>53</v>
      </c>
      <c r="O33" s="79" t="s">
        <v>53</v>
      </c>
      <c r="P33" s="79" t="s">
        <v>53</v>
      </c>
      <c r="Q33" s="79" t="s">
        <v>53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 t="s">
        <v>53</v>
      </c>
      <c r="X33" s="79" t="s">
        <v>53</v>
      </c>
    </row>
    <row r="34" spans="1:24" ht="45">
      <c r="A34" s="80" t="s">
        <v>87</v>
      </c>
      <c r="B34" s="71">
        <v>10</v>
      </c>
      <c r="C34" s="82" t="s">
        <v>88</v>
      </c>
      <c r="D34" s="76" t="str">
        <f t="shared" si="0"/>
        <v>000 1 08 04000 01 0000 110</v>
      </c>
      <c r="E34" s="77">
        <v>5000</v>
      </c>
      <c r="F34" s="78" t="s">
        <v>53</v>
      </c>
      <c r="G34" s="79">
        <v>5000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5000</v>
      </c>
      <c r="N34" s="79" t="s">
        <v>53</v>
      </c>
      <c r="O34" s="79" t="s">
        <v>53</v>
      </c>
      <c r="P34" s="79" t="s">
        <v>53</v>
      </c>
      <c r="Q34" s="79" t="s">
        <v>53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 t="s">
        <v>53</v>
      </c>
      <c r="X34" s="79" t="s">
        <v>53</v>
      </c>
    </row>
    <row r="35" spans="1:24" ht="78.75">
      <c r="A35" s="80" t="s">
        <v>89</v>
      </c>
      <c r="B35" s="71">
        <v>10</v>
      </c>
      <c r="C35" s="82" t="s">
        <v>90</v>
      </c>
      <c r="D35" s="76" t="str">
        <f t="shared" si="0"/>
        <v>000 1 08 04020 01 0000 110</v>
      </c>
      <c r="E35" s="77">
        <v>5000</v>
      </c>
      <c r="F35" s="78" t="s">
        <v>53</v>
      </c>
      <c r="G35" s="79">
        <v>5000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5000</v>
      </c>
      <c r="N35" s="79" t="s">
        <v>53</v>
      </c>
      <c r="O35" s="79" t="s">
        <v>53</v>
      </c>
      <c r="P35" s="79" t="s">
        <v>53</v>
      </c>
      <c r="Q35" s="79" t="s">
        <v>53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 t="s">
        <v>53</v>
      </c>
      <c r="X35" s="79" t="s">
        <v>53</v>
      </c>
    </row>
    <row r="36" spans="1:24" ht="33.75">
      <c r="A36" s="80" t="s">
        <v>91</v>
      </c>
      <c r="B36" s="71">
        <v>10</v>
      </c>
      <c r="C36" s="82" t="s">
        <v>92</v>
      </c>
      <c r="D36" s="76" t="str">
        <f t="shared" si="0"/>
        <v>000 1 11 00000 00 0000 000</v>
      </c>
      <c r="E36" s="77">
        <v>110200</v>
      </c>
      <c r="F36" s="78" t="s">
        <v>53</v>
      </c>
      <c r="G36" s="79">
        <v>110200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110200</v>
      </c>
      <c r="N36" s="79" t="s">
        <v>53</v>
      </c>
      <c r="O36" s="79" t="s">
        <v>53</v>
      </c>
      <c r="P36" s="79" t="s">
        <v>53</v>
      </c>
      <c r="Q36" s="79" t="s">
        <v>53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 t="s">
        <v>53</v>
      </c>
      <c r="X36" s="79" t="s">
        <v>53</v>
      </c>
    </row>
    <row r="37" spans="1:24" ht="78.75">
      <c r="A37" s="80" t="s">
        <v>93</v>
      </c>
      <c r="B37" s="71">
        <v>10</v>
      </c>
      <c r="C37" s="82" t="s">
        <v>94</v>
      </c>
      <c r="D37" s="76" t="str">
        <f t="shared" si="0"/>
        <v>000 1 11 05000 00 0000 120</v>
      </c>
      <c r="E37" s="77">
        <v>110200</v>
      </c>
      <c r="F37" s="78" t="s">
        <v>53</v>
      </c>
      <c r="G37" s="79">
        <v>110200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110200</v>
      </c>
      <c r="N37" s="79" t="s">
        <v>53</v>
      </c>
      <c r="O37" s="79" t="s">
        <v>53</v>
      </c>
      <c r="P37" s="79" t="s">
        <v>53</v>
      </c>
      <c r="Q37" s="79" t="s">
        <v>53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 t="s">
        <v>53</v>
      </c>
      <c r="X37" s="79" t="s">
        <v>53</v>
      </c>
    </row>
    <row r="38" spans="1:24" ht="67.5">
      <c r="A38" s="80" t="s">
        <v>95</v>
      </c>
      <c r="B38" s="71">
        <v>10</v>
      </c>
      <c r="C38" s="82" t="s">
        <v>96</v>
      </c>
      <c r="D38" s="76" t="str">
        <f t="shared" si="0"/>
        <v>000 1 11 05010 00 0000 120</v>
      </c>
      <c r="E38" s="77">
        <v>80300</v>
      </c>
      <c r="F38" s="78" t="s">
        <v>53</v>
      </c>
      <c r="G38" s="79">
        <v>80300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80300</v>
      </c>
      <c r="N38" s="79" t="s">
        <v>53</v>
      </c>
      <c r="O38" s="79" t="s">
        <v>53</v>
      </c>
      <c r="P38" s="79" t="s">
        <v>53</v>
      </c>
      <c r="Q38" s="79" t="s">
        <v>53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 t="s">
        <v>53</v>
      </c>
      <c r="X38" s="79" t="s">
        <v>53</v>
      </c>
    </row>
    <row r="39" spans="1:24" ht="78.75">
      <c r="A39" s="80" t="s">
        <v>97</v>
      </c>
      <c r="B39" s="71">
        <v>10</v>
      </c>
      <c r="C39" s="82" t="s">
        <v>98</v>
      </c>
      <c r="D39" s="76" t="str">
        <f t="shared" si="0"/>
        <v>000 1 11 05013 10 0000 120</v>
      </c>
      <c r="E39" s="77">
        <v>80300</v>
      </c>
      <c r="F39" s="78" t="s">
        <v>53</v>
      </c>
      <c r="G39" s="79">
        <v>80300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80300</v>
      </c>
      <c r="N39" s="79" t="s">
        <v>53</v>
      </c>
      <c r="O39" s="79" t="s">
        <v>53</v>
      </c>
      <c r="P39" s="79" t="s">
        <v>53</v>
      </c>
      <c r="Q39" s="79" t="s">
        <v>53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 t="s">
        <v>53</v>
      </c>
      <c r="X39" s="79" t="s">
        <v>53</v>
      </c>
    </row>
    <row r="40" spans="1:24" ht="78.75">
      <c r="A40" s="80" t="s">
        <v>99</v>
      </c>
      <c r="B40" s="71">
        <v>10</v>
      </c>
      <c r="C40" s="82" t="s">
        <v>100</v>
      </c>
      <c r="D40" s="76" t="str">
        <f t="shared" si="0"/>
        <v>000 1 11 05020 00 0000 120</v>
      </c>
      <c r="E40" s="77">
        <v>29900</v>
      </c>
      <c r="F40" s="78" t="s">
        <v>53</v>
      </c>
      <c r="G40" s="79">
        <v>29900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29900</v>
      </c>
      <c r="N40" s="79" t="s">
        <v>53</v>
      </c>
      <c r="O40" s="79" t="s">
        <v>53</v>
      </c>
      <c r="P40" s="79" t="s">
        <v>53</v>
      </c>
      <c r="Q40" s="79" t="s">
        <v>53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 t="s">
        <v>53</v>
      </c>
      <c r="X40" s="79" t="s">
        <v>53</v>
      </c>
    </row>
    <row r="41" spans="1:24" ht="78.75">
      <c r="A41" s="80" t="s">
        <v>101</v>
      </c>
      <c r="B41" s="71">
        <v>10</v>
      </c>
      <c r="C41" s="82" t="s">
        <v>102</v>
      </c>
      <c r="D41" s="76" t="str">
        <f t="shared" si="0"/>
        <v>000 1 11 05025 10 0000 120</v>
      </c>
      <c r="E41" s="77">
        <v>29900</v>
      </c>
      <c r="F41" s="78" t="s">
        <v>53</v>
      </c>
      <c r="G41" s="79">
        <v>29900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29900</v>
      </c>
      <c r="N41" s="79" t="s">
        <v>53</v>
      </c>
      <c r="O41" s="79" t="s">
        <v>53</v>
      </c>
      <c r="P41" s="79" t="s">
        <v>53</v>
      </c>
      <c r="Q41" s="79" t="s">
        <v>53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 t="s">
        <v>53</v>
      </c>
      <c r="X41" s="79" t="s">
        <v>53</v>
      </c>
    </row>
    <row r="42" spans="1:24" ht="12.75">
      <c r="A42" s="80" t="s">
        <v>103</v>
      </c>
      <c r="B42" s="71">
        <v>10</v>
      </c>
      <c r="C42" s="82" t="s">
        <v>104</v>
      </c>
      <c r="D42" s="76" t="str">
        <f t="shared" si="0"/>
        <v>000 1 17 00000 00 0000 000</v>
      </c>
      <c r="E42" s="77">
        <v>20000</v>
      </c>
      <c r="F42" s="78" t="s">
        <v>53</v>
      </c>
      <c r="G42" s="79">
        <v>20000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20000</v>
      </c>
      <c r="N42" s="79" t="s">
        <v>53</v>
      </c>
      <c r="O42" s="79" t="s">
        <v>53</v>
      </c>
      <c r="P42" s="79" t="s">
        <v>53</v>
      </c>
      <c r="Q42" s="79" t="s">
        <v>53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 t="s">
        <v>53</v>
      </c>
      <c r="X42" s="79" t="s">
        <v>53</v>
      </c>
    </row>
    <row r="43" spans="1:24" ht="12.75">
      <c r="A43" s="80" t="s">
        <v>105</v>
      </c>
      <c r="B43" s="71">
        <v>10</v>
      </c>
      <c r="C43" s="82" t="s">
        <v>106</v>
      </c>
      <c r="D43" s="76" t="str">
        <f t="shared" si="0"/>
        <v>000 1 17 14000 00 0000 180</v>
      </c>
      <c r="E43" s="77">
        <v>20000</v>
      </c>
      <c r="F43" s="78" t="s">
        <v>53</v>
      </c>
      <c r="G43" s="79">
        <v>20000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20000</v>
      </c>
      <c r="N43" s="79" t="s">
        <v>53</v>
      </c>
      <c r="O43" s="79" t="s">
        <v>53</v>
      </c>
      <c r="P43" s="79" t="s">
        <v>53</v>
      </c>
      <c r="Q43" s="79" t="s">
        <v>53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 t="s">
        <v>53</v>
      </c>
      <c r="X43" s="79" t="s">
        <v>53</v>
      </c>
    </row>
    <row r="44" spans="1:24" ht="22.5">
      <c r="A44" s="80" t="s">
        <v>107</v>
      </c>
      <c r="B44" s="71">
        <v>10</v>
      </c>
      <c r="C44" s="82" t="s">
        <v>108</v>
      </c>
      <c r="D44" s="76" t="str">
        <f t="shared" si="0"/>
        <v>000 1 17 14030 10 0000 180</v>
      </c>
      <c r="E44" s="77">
        <v>20000</v>
      </c>
      <c r="F44" s="78" t="s">
        <v>53</v>
      </c>
      <c r="G44" s="79">
        <v>20000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20000</v>
      </c>
      <c r="N44" s="79" t="s">
        <v>53</v>
      </c>
      <c r="O44" s="79" t="s">
        <v>53</v>
      </c>
      <c r="P44" s="79" t="s">
        <v>53</v>
      </c>
      <c r="Q44" s="79" t="s">
        <v>53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 t="s">
        <v>53</v>
      </c>
      <c r="X44" s="79" t="s">
        <v>53</v>
      </c>
    </row>
    <row r="45" spans="1:24" ht="12.75">
      <c r="A45" s="80" t="s">
        <v>109</v>
      </c>
      <c r="B45" s="71">
        <v>10</v>
      </c>
      <c r="C45" s="82" t="s">
        <v>110</v>
      </c>
      <c r="D45" s="76" t="str">
        <f t="shared" si="0"/>
        <v>000 2 00 00000 00 0000 000</v>
      </c>
      <c r="E45" s="77">
        <v>62200</v>
      </c>
      <c r="F45" s="78" t="s">
        <v>53</v>
      </c>
      <c r="G45" s="79">
        <v>62200</v>
      </c>
      <c r="H45" s="79">
        <v>5981100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6043300</v>
      </c>
      <c r="N45" s="79" t="s">
        <v>53</v>
      </c>
      <c r="O45" s="79">
        <v>393400</v>
      </c>
      <c r="P45" s="79" t="s">
        <v>53</v>
      </c>
      <c r="Q45" s="79" t="s">
        <v>53</v>
      </c>
      <c r="R45" s="79">
        <v>393400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393400</v>
      </c>
      <c r="X45" s="79" t="s">
        <v>53</v>
      </c>
    </row>
    <row r="46" spans="1:24" ht="33.75">
      <c r="A46" s="80" t="s">
        <v>111</v>
      </c>
      <c r="B46" s="71">
        <v>10</v>
      </c>
      <c r="C46" s="82" t="s">
        <v>112</v>
      </c>
      <c r="D46" s="76" t="str">
        <f t="shared" si="0"/>
        <v>000 2 02 00000 00 0000 000</v>
      </c>
      <c r="E46" s="77">
        <v>62200</v>
      </c>
      <c r="F46" s="78" t="s">
        <v>53</v>
      </c>
      <c r="G46" s="79">
        <v>62200</v>
      </c>
      <c r="H46" s="79">
        <v>5981100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6043300</v>
      </c>
      <c r="N46" s="79" t="s">
        <v>53</v>
      </c>
      <c r="O46" s="79">
        <v>393400</v>
      </c>
      <c r="P46" s="79" t="s">
        <v>53</v>
      </c>
      <c r="Q46" s="79" t="s">
        <v>53</v>
      </c>
      <c r="R46" s="79">
        <v>393400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393400</v>
      </c>
      <c r="X46" s="79" t="s">
        <v>53</v>
      </c>
    </row>
    <row r="47" spans="1:24" ht="22.5">
      <c r="A47" s="80" t="s">
        <v>113</v>
      </c>
      <c r="B47" s="71">
        <v>10</v>
      </c>
      <c r="C47" s="82" t="s">
        <v>114</v>
      </c>
      <c r="D47" s="76" t="str">
        <f t="shared" si="0"/>
        <v>000 2 02 01000 00 0000 151</v>
      </c>
      <c r="E47" s="77" t="s">
        <v>53</v>
      </c>
      <c r="F47" s="78" t="s">
        <v>53</v>
      </c>
      <c r="G47" s="79" t="s">
        <v>53</v>
      </c>
      <c r="H47" s="79">
        <v>4721000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4721000</v>
      </c>
      <c r="N47" s="79" t="s">
        <v>53</v>
      </c>
      <c r="O47" s="79">
        <v>393400</v>
      </c>
      <c r="P47" s="79" t="s">
        <v>53</v>
      </c>
      <c r="Q47" s="79" t="s">
        <v>53</v>
      </c>
      <c r="R47" s="79">
        <v>393400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393400</v>
      </c>
      <c r="X47" s="79" t="s">
        <v>53</v>
      </c>
    </row>
    <row r="48" spans="1:24" ht="22.5">
      <c r="A48" s="80" t="s">
        <v>115</v>
      </c>
      <c r="B48" s="71">
        <v>10</v>
      </c>
      <c r="C48" s="82" t="s">
        <v>116</v>
      </c>
      <c r="D48" s="76" t="str">
        <f t="shared" si="0"/>
        <v>000 2 02 01001 00 0000 151</v>
      </c>
      <c r="E48" s="77" t="s">
        <v>53</v>
      </c>
      <c r="F48" s="78" t="s">
        <v>53</v>
      </c>
      <c r="G48" s="79" t="s">
        <v>53</v>
      </c>
      <c r="H48" s="79">
        <v>4721000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4721000</v>
      </c>
      <c r="N48" s="79" t="s">
        <v>53</v>
      </c>
      <c r="O48" s="79">
        <v>393400</v>
      </c>
      <c r="P48" s="79" t="s">
        <v>53</v>
      </c>
      <c r="Q48" s="79" t="s">
        <v>53</v>
      </c>
      <c r="R48" s="79">
        <v>393400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393400</v>
      </c>
      <c r="X48" s="79" t="s">
        <v>53</v>
      </c>
    </row>
    <row r="49" spans="1:24" ht="22.5">
      <c r="A49" s="80" t="s">
        <v>117</v>
      </c>
      <c r="B49" s="71">
        <v>10</v>
      </c>
      <c r="C49" s="82" t="s">
        <v>118</v>
      </c>
      <c r="D49" s="76" t="str">
        <f t="shared" si="0"/>
        <v>000 2 02 01001 10 0000 151</v>
      </c>
      <c r="E49" s="77" t="s">
        <v>53</v>
      </c>
      <c r="F49" s="78" t="s">
        <v>53</v>
      </c>
      <c r="G49" s="79" t="s">
        <v>53</v>
      </c>
      <c r="H49" s="79">
        <v>4721000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4721000</v>
      </c>
      <c r="N49" s="79" t="s">
        <v>53</v>
      </c>
      <c r="O49" s="79">
        <v>393400</v>
      </c>
      <c r="P49" s="79" t="s">
        <v>53</v>
      </c>
      <c r="Q49" s="79" t="s">
        <v>53</v>
      </c>
      <c r="R49" s="79">
        <v>393400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393400</v>
      </c>
      <c r="X49" s="79" t="s">
        <v>53</v>
      </c>
    </row>
    <row r="50" spans="1:24" ht="22.5">
      <c r="A50" s="80" t="s">
        <v>119</v>
      </c>
      <c r="B50" s="71">
        <v>10</v>
      </c>
      <c r="C50" s="82" t="s">
        <v>120</v>
      </c>
      <c r="D50" s="76" t="str">
        <f t="shared" si="0"/>
        <v>000 2 02 03000 00 0000 151</v>
      </c>
      <c r="E50" s="77">
        <v>62200</v>
      </c>
      <c r="F50" s="78" t="s">
        <v>53</v>
      </c>
      <c r="G50" s="79">
        <v>62200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62200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 t="s">
        <v>53</v>
      </c>
      <c r="X50" s="79" t="s">
        <v>53</v>
      </c>
    </row>
    <row r="51" spans="1:24" ht="33.75">
      <c r="A51" s="80" t="s">
        <v>121</v>
      </c>
      <c r="B51" s="71">
        <v>10</v>
      </c>
      <c r="C51" s="82" t="s">
        <v>122</v>
      </c>
      <c r="D51" s="76" t="str">
        <f t="shared" si="0"/>
        <v>000 2 02 03015 00 0000 151</v>
      </c>
      <c r="E51" s="77">
        <v>62000</v>
      </c>
      <c r="F51" s="78" t="s">
        <v>53</v>
      </c>
      <c r="G51" s="79">
        <v>62000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62000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ht="45">
      <c r="A52" s="80" t="s">
        <v>123</v>
      </c>
      <c r="B52" s="71">
        <v>10</v>
      </c>
      <c r="C52" s="82" t="s">
        <v>124</v>
      </c>
      <c r="D52" s="76" t="str">
        <f t="shared" si="0"/>
        <v>000 2 02 03015 10 0000 151</v>
      </c>
      <c r="E52" s="77">
        <v>62000</v>
      </c>
      <c r="F52" s="78" t="s">
        <v>53</v>
      </c>
      <c r="G52" s="79">
        <v>62000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62000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ht="33.75">
      <c r="A53" s="80" t="s">
        <v>125</v>
      </c>
      <c r="B53" s="71">
        <v>10</v>
      </c>
      <c r="C53" s="82" t="s">
        <v>126</v>
      </c>
      <c r="D53" s="76" t="str">
        <f t="shared" si="0"/>
        <v>000 2 02 03024 00 0000 151</v>
      </c>
      <c r="E53" s="77">
        <v>200</v>
      </c>
      <c r="F53" s="78" t="s">
        <v>53</v>
      </c>
      <c r="G53" s="79">
        <v>200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200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ht="33.75">
      <c r="A54" s="80" t="s">
        <v>127</v>
      </c>
      <c r="B54" s="71">
        <v>10</v>
      </c>
      <c r="C54" s="82" t="s">
        <v>128</v>
      </c>
      <c r="D54" s="76" t="str">
        <f t="shared" si="0"/>
        <v>000 2 02 03024 10 0000 151</v>
      </c>
      <c r="E54" s="77">
        <v>200</v>
      </c>
      <c r="F54" s="78" t="s">
        <v>53</v>
      </c>
      <c r="G54" s="79">
        <v>200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200</v>
      </c>
      <c r="N54" s="79" t="s">
        <v>53</v>
      </c>
      <c r="O54" s="79" t="s">
        <v>53</v>
      </c>
      <c r="P54" s="79" t="s">
        <v>53</v>
      </c>
      <c r="Q54" s="79" t="s">
        <v>53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 t="s">
        <v>53</v>
      </c>
      <c r="X54" s="79" t="s">
        <v>53</v>
      </c>
    </row>
    <row r="55" spans="1:24" ht="12.75">
      <c r="A55" s="80" t="s">
        <v>48</v>
      </c>
      <c r="B55" s="71">
        <v>10</v>
      </c>
      <c r="C55" s="82" t="s">
        <v>129</v>
      </c>
      <c r="D55" s="76" t="str">
        <f t="shared" si="0"/>
        <v>000 2 02 04000 00 0000 151</v>
      </c>
      <c r="E55" s="77" t="s">
        <v>53</v>
      </c>
      <c r="F55" s="78" t="s">
        <v>53</v>
      </c>
      <c r="G55" s="79" t="s">
        <v>53</v>
      </c>
      <c r="H55" s="79">
        <v>1260100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1260100</v>
      </c>
      <c r="N55" s="79" t="s">
        <v>53</v>
      </c>
      <c r="O55" s="79" t="s">
        <v>53</v>
      </c>
      <c r="P55" s="79" t="s">
        <v>53</v>
      </c>
      <c r="Q55" s="79" t="s">
        <v>53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 t="s">
        <v>53</v>
      </c>
      <c r="X55" s="79" t="s">
        <v>53</v>
      </c>
    </row>
    <row r="56" spans="1:24" ht="22.5">
      <c r="A56" s="80" t="s">
        <v>130</v>
      </c>
      <c r="B56" s="71">
        <v>10</v>
      </c>
      <c r="C56" s="82" t="s">
        <v>131</v>
      </c>
      <c r="D56" s="76" t="str">
        <f t="shared" si="0"/>
        <v>000 2 02 04999 00 0000 151</v>
      </c>
      <c r="E56" s="77" t="s">
        <v>53</v>
      </c>
      <c r="F56" s="78" t="s">
        <v>53</v>
      </c>
      <c r="G56" s="79" t="s">
        <v>53</v>
      </c>
      <c r="H56" s="79">
        <v>1260100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1260100</v>
      </c>
      <c r="N56" s="79" t="s">
        <v>53</v>
      </c>
      <c r="O56" s="79" t="s">
        <v>53</v>
      </c>
      <c r="P56" s="79" t="s">
        <v>53</v>
      </c>
      <c r="Q56" s="79" t="s">
        <v>53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 t="s">
        <v>53</v>
      </c>
      <c r="X56" s="79" t="s">
        <v>53</v>
      </c>
    </row>
    <row r="57" spans="1:24" ht="22.5">
      <c r="A57" s="80" t="s">
        <v>132</v>
      </c>
      <c r="B57" s="71">
        <v>10</v>
      </c>
      <c r="C57" s="82" t="s">
        <v>133</v>
      </c>
      <c r="D57" s="76" t="str">
        <f t="shared" si="0"/>
        <v>000 2 02 04999 10 0000 151</v>
      </c>
      <c r="E57" s="77" t="s">
        <v>53</v>
      </c>
      <c r="F57" s="78" t="s">
        <v>53</v>
      </c>
      <c r="G57" s="79" t="s">
        <v>53</v>
      </c>
      <c r="H57" s="79">
        <v>1260100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1260100</v>
      </c>
      <c r="N57" s="79" t="s">
        <v>53</v>
      </c>
      <c r="O57" s="79" t="s">
        <v>53</v>
      </c>
      <c r="P57" s="79" t="s">
        <v>53</v>
      </c>
      <c r="Q57" s="79" t="s">
        <v>53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 t="s">
        <v>53</v>
      </c>
      <c r="X57" s="79" t="s">
        <v>53</v>
      </c>
    </row>
    <row r="58" spans="1:24" ht="12.75">
      <c r="A58" s="81"/>
      <c r="B58" s="72"/>
      <c r="C58" s="72"/>
      <c r="D58" s="75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zoomScalePageLayoutView="0" workbookViewId="0" topLeftCell="A1">
      <selection activeCell="A4" sqref="A4:A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625" style="0" customWidth="1"/>
    <col min="7" max="7" width="12.625" style="0" customWidth="1"/>
    <col min="8" max="8" width="6.25390625" style="0" customWidth="1"/>
    <col min="9" max="9" width="6.00390625" style="0" customWidth="1"/>
    <col min="10" max="10" width="7.625" style="0" customWidth="1"/>
    <col min="11" max="11" width="6.00390625" style="0" customWidth="1"/>
    <col min="12" max="12" width="6.75390625" style="0" customWidth="1"/>
    <col min="13" max="13" width="14.75390625" style="0" customWidth="1"/>
    <col min="14" max="14" width="7.875" style="0" customWidth="1"/>
    <col min="15" max="15" width="8.125" style="0" customWidth="1"/>
    <col min="16" max="16" width="8.00390625" style="0" customWidth="1"/>
    <col min="17" max="17" width="8.75390625" style="0" customWidth="1"/>
    <col min="18" max="18" width="8.125" style="0" customWidth="1"/>
    <col min="19" max="19" width="5.875" style="0" customWidth="1"/>
    <col min="20" max="20" width="7.00390625" style="0" customWidth="1"/>
    <col min="21" max="21" width="7.25390625" style="0" customWidth="1"/>
    <col min="22" max="22" width="5.875" style="0" customWidth="1"/>
    <col min="23" max="23" width="7.125" style="0" customWidth="1"/>
    <col min="24" max="24" width="9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7" s="24" customFormat="1" ht="20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  <c r="Y4" s="84"/>
      <c r="Z4" s="84"/>
      <c r="AA4" s="84"/>
    </row>
    <row r="5" spans="1:27" s="24" customFormat="1" ht="121.5" customHeight="1">
      <c r="A5" s="105"/>
      <c r="B5" s="107"/>
      <c r="C5" s="107"/>
      <c r="D5" s="107"/>
      <c r="E5" s="85" t="s">
        <v>37</v>
      </c>
      <c r="F5" s="85" t="s">
        <v>35</v>
      </c>
      <c r="G5" s="85" t="s">
        <v>38</v>
      </c>
      <c r="H5" s="85" t="s">
        <v>36</v>
      </c>
      <c r="I5" s="85" t="s">
        <v>39</v>
      </c>
      <c r="J5" s="86" t="s">
        <v>40</v>
      </c>
      <c r="K5" s="86" t="s">
        <v>41</v>
      </c>
      <c r="L5" s="86" t="s">
        <v>42</v>
      </c>
      <c r="M5" s="86" t="s">
        <v>43</v>
      </c>
      <c r="N5" s="85" t="s">
        <v>44</v>
      </c>
      <c r="O5" s="85" t="s">
        <v>37</v>
      </c>
      <c r="P5" s="85" t="s">
        <v>35</v>
      </c>
      <c r="Q5" s="85" t="s">
        <v>38</v>
      </c>
      <c r="R5" s="85" t="s">
        <v>36</v>
      </c>
      <c r="S5" s="85" t="s">
        <v>39</v>
      </c>
      <c r="T5" s="86" t="s">
        <v>40</v>
      </c>
      <c r="U5" s="86" t="s">
        <v>41</v>
      </c>
      <c r="V5" s="86" t="s">
        <v>42</v>
      </c>
      <c r="W5" s="86" t="s">
        <v>43</v>
      </c>
      <c r="X5" s="85" t="s">
        <v>44</v>
      </c>
      <c r="Y5" s="84"/>
      <c r="Z5" s="84"/>
      <c r="AA5" s="84"/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134</v>
      </c>
      <c r="B7" s="71">
        <v>200</v>
      </c>
      <c r="C7" s="82" t="s">
        <v>135</v>
      </c>
      <c r="D7" s="76" t="str">
        <f aca="true" t="shared" si="0" ref="D7:D38">IF(OR(LEFT(C7,5)="000 9",LEFT(C7,5)="000 7"),"X",C7)</f>
        <v>X</v>
      </c>
      <c r="E7" s="77">
        <v>7336200</v>
      </c>
      <c r="F7" s="78" t="s">
        <v>53</v>
      </c>
      <c r="G7" s="79">
        <v>7336200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7336200</v>
      </c>
      <c r="N7" s="79" t="s">
        <v>53</v>
      </c>
      <c r="O7" s="79" t="s">
        <v>53</v>
      </c>
      <c r="P7" s="79" t="s">
        <v>53</v>
      </c>
      <c r="Q7" s="79" t="s">
        <v>53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 t="s">
        <v>53</v>
      </c>
      <c r="X7" s="79" t="s">
        <v>53</v>
      </c>
    </row>
    <row r="8" spans="1:24" s="24" customFormat="1" ht="12.75">
      <c r="A8" s="80" t="s">
        <v>136</v>
      </c>
      <c r="B8" s="71">
        <v>200</v>
      </c>
      <c r="C8" s="82" t="s">
        <v>137</v>
      </c>
      <c r="D8" s="76" t="str">
        <f t="shared" si="0"/>
        <v>000 0100 0000000 000 000</v>
      </c>
      <c r="E8" s="77">
        <v>3124000</v>
      </c>
      <c r="F8" s="78" t="s">
        <v>53</v>
      </c>
      <c r="G8" s="79">
        <v>3124000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3124000</v>
      </c>
      <c r="N8" s="79" t="s">
        <v>53</v>
      </c>
      <c r="O8" s="79" t="s">
        <v>53</v>
      </c>
      <c r="P8" s="79" t="s">
        <v>53</v>
      </c>
      <c r="Q8" s="79" t="s">
        <v>53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 t="s">
        <v>53</v>
      </c>
      <c r="X8" s="79" t="s">
        <v>53</v>
      </c>
    </row>
    <row r="9" spans="1:24" s="24" customFormat="1" ht="12.75">
      <c r="A9" s="80" t="s">
        <v>138</v>
      </c>
      <c r="B9" s="71">
        <v>200</v>
      </c>
      <c r="C9" s="82" t="s">
        <v>139</v>
      </c>
      <c r="D9" s="76" t="str">
        <f t="shared" si="0"/>
        <v>000 0100 0000000 000 200</v>
      </c>
      <c r="E9" s="77">
        <v>3123800</v>
      </c>
      <c r="F9" s="78" t="s">
        <v>53</v>
      </c>
      <c r="G9" s="79">
        <v>3123800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3123800</v>
      </c>
      <c r="N9" s="79" t="s">
        <v>53</v>
      </c>
      <c r="O9" s="79" t="s">
        <v>53</v>
      </c>
      <c r="P9" s="79" t="s">
        <v>53</v>
      </c>
      <c r="Q9" s="79" t="s">
        <v>53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 t="s">
        <v>53</v>
      </c>
      <c r="X9" s="79" t="s">
        <v>53</v>
      </c>
    </row>
    <row r="10" spans="1:24" s="24" customFormat="1" ht="22.5">
      <c r="A10" s="80" t="s">
        <v>140</v>
      </c>
      <c r="B10" s="71">
        <v>200</v>
      </c>
      <c r="C10" s="82" t="s">
        <v>141</v>
      </c>
      <c r="D10" s="76" t="str">
        <f t="shared" si="0"/>
        <v>000 0100 0000000 000 210</v>
      </c>
      <c r="E10" s="77">
        <v>2989900</v>
      </c>
      <c r="F10" s="78" t="s">
        <v>53</v>
      </c>
      <c r="G10" s="79">
        <v>2989900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2989900</v>
      </c>
      <c r="N10" s="79" t="s">
        <v>53</v>
      </c>
      <c r="O10" s="79" t="s">
        <v>53</v>
      </c>
      <c r="P10" s="79" t="s">
        <v>53</v>
      </c>
      <c r="Q10" s="79" t="s">
        <v>53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 t="s">
        <v>53</v>
      </c>
      <c r="X10" s="79" t="s">
        <v>53</v>
      </c>
    </row>
    <row r="11" spans="1:24" s="24" customFormat="1" ht="12.75">
      <c r="A11" s="80" t="s">
        <v>142</v>
      </c>
      <c r="B11" s="71">
        <v>200</v>
      </c>
      <c r="C11" s="82" t="s">
        <v>143</v>
      </c>
      <c r="D11" s="76" t="str">
        <f t="shared" si="0"/>
        <v>000 0100 0000000 000 211</v>
      </c>
      <c r="E11" s="77">
        <v>2162900</v>
      </c>
      <c r="F11" s="78" t="s">
        <v>53</v>
      </c>
      <c r="G11" s="79">
        <v>2162900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2162900</v>
      </c>
      <c r="N11" s="79" t="s">
        <v>53</v>
      </c>
      <c r="O11" s="79" t="s">
        <v>53</v>
      </c>
      <c r="P11" s="79" t="s">
        <v>53</v>
      </c>
      <c r="Q11" s="79" t="s">
        <v>53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 t="s">
        <v>53</v>
      </c>
      <c r="X11" s="79" t="s">
        <v>53</v>
      </c>
    </row>
    <row r="12" spans="1:24" s="24" customFormat="1" ht="12.75">
      <c r="A12" s="80" t="s">
        <v>144</v>
      </c>
      <c r="B12" s="71">
        <v>200</v>
      </c>
      <c r="C12" s="82" t="s">
        <v>145</v>
      </c>
      <c r="D12" s="76" t="str">
        <f t="shared" si="0"/>
        <v>000 0100 0000000 000 212</v>
      </c>
      <c r="E12" s="77">
        <v>173900</v>
      </c>
      <c r="F12" s="78" t="s">
        <v>53</v>
      </c>
      <c r="G12" s="79">
        <v>173900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173900</v>
      </c>
      <c r="N12" s="79" t="s">
        <v>53</v>
      </c>
      <c r="O12" s="79" t="s">
        <v>53</v>
      </c>
      <c r="P12" s="79" t="s">
        <v>53</v>
      </c>
      <c r="Q12" s="79" t="s">
        <v>53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 t="s">
        <v>53</v>
      </c>
      <c r="X12" s="79" t="s">
        <v>53</v>
      </c>
    </row>
    <row r="13" spans="1:24" s="24" customFormat="1" ht="12.75">
      <c r="A13" s="80" t="s">
        <v>146</v>
      </c>
      <c r="B13" s="71">
        <v>200</v>
      </c>
      <c r="C13" s="82" t="s">
        <v>147</v>
      </c>
      <c r="D13" s="76" t="str">
        <f t="shared" si="0"/>
        <v>000 0100 0000000 000 213</v>
      </c>
      <c r="E13" s="77">
        <v>653100</v>
      </c>
      <c r="F13" s="78" t="s">
        <v>53</v>
      </c>
      <c r="G13" s="79">
        <v>653100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653100</v>
      </c>
      <c r="N13" s="79" t="s">
        <v>53</v>
      </c>
      <c r="O13" s="79" t="s">
        <v>53</v>
      </c>
      <c r="P13" s="79" t="s">
        <v>53</v>
      </c>
      <c r="Q13" s="79" t="s">
        <v>53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 t="s">
        <v>53</v>
      </c>
      <c r="X13" s="79" t="s">
        <v>53</v>
      </c>
    </row>
    <row r="14" spans="1:24" s="24" customFormat="1" ht="12.75">
      <c r="A14" s="80" t="s">
        <v>148</v>
      </c>
      <c r="B14" s="71">
        <v>200</v>
      </c>
      <c r="C14" s="82" t="s">
        <v>149</v>
      </c>
      <c r="D14" s="76" t="str">
        <f t="shared" si="0"/>
        <v>000 0100 0000000 000 220</v>
      </c>
      <c r="E14" s="77">
        <v>120900</v>
      </c>
      <c r="F14" s="78" t="s">
        <v>53</v>
      </c>
      <c r="G14" s="79">
        <v>120900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120900</v>
      </c>
      <c r="N14" s="79" t="s">
        <v>53</v>
      </c>
      <c r="O14" s="79" t="s">
        <v>53</v>
      </c>
      <c r="P14" s="79" t="s">
        <v>53</v>
      </c>
      <c r="Q14" s="79" t="s">
        <v>53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 t="s">
        <v>53</v>
      </c>
      <c r="X14" s="79" t="s">
        <v>53</v>
      </c>
    </row>
    <row r="15" spans="1:24" s="24" customFormat="1" ht="12.75">
      <c r="A15" s="80" t="s">
        <v>150</v>
      </c>
      <c r="B15" s="71">
        <v>200</v>
      </c>
      <c r="C15" s="82" t="s">
        <v>151</v>
      </c>
      <c r="D15" s="76" t="str">
        <f t="shared" si="0"/>
        <v>000 0100 0000000 000 221</v>
      </c>
      <c r="E15" s="77">
        <v>20000</v>
      </c>
      <c r="F15" s="78" t="s">
        <v>53</v>
      </c>
      <c r="G15" s="79">
        <v>20000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20000</v>
      </c>
      <c r="N15" s="79" t="s">
        <v>53</v>
      </c>
      <c r="O15" s="79" t="s">
        <v>53</v>
      </c>
      <c r="P15" s="79" t="s">
        <v>53</v>
      </c>
      <c r="Q15" s="79" t="s">
        <v>53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 t="s">
        <v>53</v>
      </c>
      <c r="X15" s="79" t="s">
        <v>53</v>
      </c>
    </row>
    <row r="16" spans="1:24" s="24" customFormat="1" ht="12.75">
      <c r="A16" s="80" t="s">
        <v>152</v>
      </c>
      <c r="B16" s="71">
        <v>200</v>
      </c>
      <c r="C16" s="82" t="s">
        <v>153</v>
      </c>
      <c r="D16" s="76" t="str">
        <f t="shared" si="0"/>
        <v>000 0100 0000000 000 223</v>
      </c>
      <c r="E16" s="77">
        <v>10500</v>
      </c>
      <c r="F16" s="78" t="s">
        <v>53</v>
      </c>
      <c r="G16" s="79">
        <v>10500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10500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 t="s">
        <v>53</v>
      </c>
      <c r="X16" s="79" t="s">
        <v>53</v>
      </c>
    </row>
    <row r="17" spans="1:24" s="24" customFormat="1" ht="12.75">
      <c r="A17" s="80" t="s">
        <v>154</v>
      </c>
      <c r="B17" s="71">
        <v>200</v>
      </c>
      <c r="C17" s="82" t="s">
        <v>155</v>
      </c>
      <c r="D17" s="76" t="str">
        <f t="shared" si="0"/>
        <v>000 0100 0000000 000 226</v>
      </c>
      <c r="E17" s="77">
        <v>90400</v>
      </c>
      <c r="F17" s="78" t="s">
        <v>53</v>
      </c>
      <c r="G17" s="79">
        <v>90400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90400</v>
      </c>
      <c r="N17" s="79" t="s">
        <v>53</v>
      </c>
      <c r="O17" s="79" t="s">
        <v>53</v>
      </c>
      <c r="P17" s="79" t="s">
        <v>53</v>
      </c>
      <c r="Q17" s="79" t="s">
        <v>53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 t="s">
        <v>53</v>
      </c>
      <c r="X17" s="79" t="s">
        <v>53</v>
      </c>
    </row>
    <row r="18" spans="1:24" s="24" customFormat="1" ht="12.75">
      <c r="A18" s="80" t="s">
        <v>156</v>
      </c>
      <c r="B18" s="71">
        <v>200</v>
      </c>
      <c r="C18" s="82" t="s">
        <v>157</v>
      </c>
      <c r="D18" s="76" t="str">
        <f t="shared" si="0"/>
        <v>000 0100 0000000 000 290</v>
      </c>
      <c r="E18" s="77">
        <v>13000</v>
      </c>
      <c r="F18" s="78" t="s">
        <v>53</v>
      </c>
      <c r="G18" s="79">
        <v>13000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13000</v>
      </c>
      <c r="N18" s="79" t="s">
        <v>53</v>
      </c>
      <c r="O18" s="79" t="s">
        <v>53</v>
      </c>
      <c r="P18" s="79" t="s">
        <v>53</v>
      </c>
      <c r="Q18" s="79" t="s">
        <v>53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 t="s">
        <v>53</v>
      </c>
      <c r="X18" s="79" t="s">
        <v>53</v>
      </c>
    </row>
    <row r="19" spans="1:24" s="24" customFormat="1" ht="12.75">
      <c r="A19" s="80" t="s">
        <v>158</v>
      </c>
      <c r="B19" s="71">
        <v>200</v>
      </c>
      <c r="C19" s="82" t="s">
        <v>159</v>
      </c>
      <c r="D19" s="76" t="str">
        <f t="shared" si="0"/>
        <v>000 0100 0000000 000 300</v>
      </c>
      <c r="E19" s="77">
        <v>200</v>
      </c>
      <c r="F19" s="78" t="s">
        <v>53</v>
      </c>
      <c r="G19" s="79">
        <v>200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200</v>
      </c>
      <c r="N19" s="79" t="s">
        <v>53</v>
      </c>
      <c r="O19" s="79" t="s">
        <v>53</v>
      </c>
      <c r="P19" s="79" t="s">
        <v>53</v>
      </c>
      <c r="Q19" s="79" t="s">
        <v>53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 t="s">
        <v>53</v>
      </c>
      <c r="X19" s="79" t="s">
        <v>53</v>
      </c>
    </row>
    <row r="20" spans="1:24" s="24" customFormat="1" ht="22.5">
      <c r="A20" s="80" t="s">
        <v>160</v>
      </c>
      <c r="B20" s="71">
        <v>200</v>
      </c>
      <c r="C20" s="82" t="s">
        <v>161</v>
      </c>
      <c r="D20" s="76" t="str">
        <f t="shared" si="0"/>
        <v>000 0100 0000000 000 340</v>
      </c>
      <c r="E20" s="77">
        <v>200</v>
      </c>
      <c r="F20" s="78" t="s">
        <v>53</v>
      </c>
      <c r="G20" s="79">
        <v>200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200</v>
      </c>
      <c r="N20" s="79" t="s">
        <v>53</v>
      </c>
      <c r="O20" s="79" t="s">
        <v>53</v>
      </c>
      <c r="P20" s="79" t="s">
        <v>53</v>
      </c>
      <c r="Q20" s="79" t="s">
        <v>53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 t="s">
        <v>53</v>
      </c>
      <c r="X20" s="79" t="s">
        <v>53</v>
      </c>
    </row>
    <row r="21" spans="1:24" s="24" customFormat="1" ht="45">
      <c r="A21" s="80" t="s">
        <v>162</v>
      </c>
      <c r="B21" s="71">
        <v>200</v>
      </c>
      <c r="C21" s="82" t="s">
        <v>163</v>
      </c>
      <c r="D21" s="76" t="str">
        <f t="shared" si="0"/>
        <v>000 0102 0000000 000 000</v>
      </c>
      <c r="E21" s="77">
        <v>775900</v>
      </c>
      <c r="F21" s="78" t="s">
        <v>53</v>
      </c>
      <c r="G21" s="79">
        <v>775900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775900</v>
      </c>
      <c r="N21" s="79" t="s">
        <v>53</v>
      </c>
      <c r="O21" s="79" t="s">
        <v>53</v>
      </c>
      <c r="P21" s="79" t="s">
        <v>53</v>
      </c>
      <c r="Q21" s="79" t="s">
        <v>53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 t="s">
        <v>53</v>
      </c>
      <c r="X21" s="79" t="s">
        <v>53</v>
      </c>
    </row>
    <row r="22" spans="1:24" s="24" customFormat="1" ht="12.75">
      <c r="A22" s="80" t="s">
        <v>138</v>
      </c>
      <c r="B22" s="71">
        <v>200</v>
      </c>
      <c r="C22" s="82" t="s">
        <v>164</v>
      </c>
      <c r="D22" s="76" t="str">
        <f t="shared" si="0"/>
        <v>000 0102 0000000 000 200</v>
      </c>
      <c r="E22" s="77">
        <v>775900</v>
      </c>
      <c r="F22" s="78" t="s">
        <v>53</v>
      </c>
      <c r="G22" s="79">
        <v>775900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775900</v>
      </c>
      <c r="N22" s="79" t="s">
        <v>53</v>
      </c>
      <c r="O22" s="79" t="s">
        <v>53</v>
      </c>
      <c r="P22" s="79" t="s">
        <v>53</v>
      </c>
      <c r="Q22" s="79" t="s">
        <v>53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 t="s">
        <v>53</v>
      </c>
      <c r="X22" s="79" t="s">
        <v>53</v>
      </c>
    </row>
    <row r="23" spans="1:24" s="24" customFormat="1" ht="22.5">
      <c r="A23" s="80" t="s">
        <v>140</v>
      </c>
      <c r="B23" s="71">
        <v>200</v>
      </c>
      <c r="C23" s="82" t="s">
        <v>165</v>
      </c>
      <c r="D23" s="76" t="str">
        <f t="shared" si="0"/>
        <v>000 0102 0000000 000 210</v>
      </c>
      <c r="E23" s="77">
        <v>775900</v>
      </c>
      <c r="F23" s="78" t="s">
        <v>53</v>
      </c>
      <c r="G23" s="79">
        <v>775900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775900</v>
      </c>
      <c r="N23" s="79" t="s">
        <v>53</v>
      </c>
      <c r="O23" s="79" t="s">
        <v>53</v>
      </c>
      <c r="P23" s="79" t="s">
        <v>53</v>
      </c>
      <c r="Q23" s="79" t="s">
        <v>53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 t="s">
        <v>53</v>
      </c>
      <c r="X23" s="79" t="s">
        <v>53</v>
      </c>
    </row>
    <row r="24" spans="1:24" s="24" customFormat="1" ht="12.75">
      <c r="A24" s="80" t="s">
        <v>142</v>
      </c>
      <c r="B24" s="71">
        <v>200</v>
      </c>
      <c r="C24" s="82" t="s">
        <v>166</v>
      </c>
      <c r="D24" s="76" t="str">
        <f t="shared" si="0"/>
        <v>000 0102 0000000 000 211</v>
      </c>
      <c r="E24" s="77">
        <v>579600</v>
      </c>
      <c r="F24" s="78" t="s">
        <v>53</v>
      </c>
      <c r="G24" s="79">
        <v>579600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579600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s="24" customFormat="1" ht="12.75">
      <c r="A25" s="80" t="s">
        <v>144</v>
      </c>
      <c r="B25" s="71">
        <v>200</v>
      </c>
      <c r="C25" s="82" t="s">
        <v>167</v>
      </c>
      <c r="D25" s="76" t="str">
        <f t="shared" si="0"/>
        <v>000 0102 0000000 000 212</v>
      </c>
      <c r="E25" s="77">
        <v>21300</v>
      </c>
      <c r="F25" s="78" t="s">
        <v>53</v>
      </c>
      <c r="G25" s="79">
        <v>21300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21300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s="24" customFormat="1" ht="12.75">
      <c r="A26" s="80" t="s">
        <v>146</v>
      </c>
      <c r="B26" s="71">
        <v>200</v>
      </c>
      <c r="C26" s="82" t="s">
        <v>168</v>
      </c>
      <c r="D26" s="76" t="str">
        <f t="shared" si="0"/>
        <v>000 0102 0000000 000 213</v>
      </c>
      <c r="E26" s="77">
        <v>175000</v>
      </c>
      <c r="F26" s="78" t="s">
        <v>53</v>
      </c>
      <c r="G26" s="79">
        <v>175000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175000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s="24" customFormat="1" ht="67.5">
      <c r="A27" s="80" t="s">
        <v>169</v>
      </c>
      <c r="B27" s="71">
        <v>200</v>
      </c>
      <c r="C27" s="82" t="s">
        <v>170</v>
      </c>
      <c r="D27" s="76" t="str">
        <f t="shared" si="0"/>
        <v>000 0104 0000000 000 000</v>
      </c>
      <c r="E27" s="77">
        <v>2348100</v>
      </c>
      <c r="F27" s="78" t="s">
        <v>53</v>
      </c>
      <c r="G27" s="79">
        <v>2348100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2348100</v>
      </c>
      <c r="N27" s="79" t="s">
        <v>53</v>
      </c>
      <c r="O27" s="79" t="s">
        <v>53</v>
      </c>
      <c r="P27" s="79" t="s">
        <v>53</v>
      </c>
      <c r="Q27" s="79" t="s">
        <v>53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 t="s">
        <v>53</v>
      </c>
      <c r="X27" s="79" t="s">
        <v>53</v>
      </c>
    </row>
    <row r="28" spans="1:24" s="24" customFormat="1" ht="12.75">
      <c r="A28" s="80" t="s">
        <v>138</v>
      </c>
      <c r="B28" s="71">
        <v>200</v>
      </c>
      <c r="C28" s="82" t="s">
        <v>171</v>
      </c>
      <c r="D28" s="76" t="str">
        <f t="shared" si="0"/>
        <v>000 0104 0000000 000 200</v>
      </c>
      <c r="E28" s="77">
        <v>2347900</v>
      </c>
      <c r="F28" s="78" t="s">
        <v>53</v>
      </c>
      <c r="G28" s="79">
        <v>2347900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2347900</v>
      </c>
      <c r="N28" s="79" t="s">
        <v>53</v>
      </c>
      <c r="O28" s="79" t="s">
        <v>53</v>
      </c>
      <c r="P28" s="79" t="s">
        <v>53</v>
      </c>
      <c r="Q28" s="79" t="s">
        <v>53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 t="s">
        <v>53</v>
      </c>
      <c r="X28" s="79" t="s">
        <v>53</v>
      </c>
    </row>
    <row r="29" spans="1:24" s="24" customFormat="1" ht="22.5">
      <c r="A29" s="80" t="s">
        <v>140</v>
      </c>
      <c r="B29" s="71">
        <v>200</v>
      </c>
      <c r="C29" s="82" t="s">
        <v>172</v>
      </c>
      <c r="D29" s="76" t="str">
        <f t="shared" si="0"/>
        <v>000 0104 0000000 000 210</v>
      </c>
      <c r="E29" s="77">
        <v>2214000</v>
      </c>
      <c r="F29" s="78" t="s">
        <v>53</v>
      </c>
      <c r="G29" s="79">
        <v>2214000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2214000</v>
      </c>
      <c r="N29" s="79" t="s">
        <v>53</v>
      </c>
      <c r="O29" s="79" t="s">
        <v>53</v>
      </c>
      <c r="P29" s="79" t="s">
        <v>53</v>
      </c>
      <c r="Q29" s="79" t="s">
        <v>53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 t="s">
        <v>53</v>
      </c>
      <c r="X29" s="79" t="s">
        <v>53</v>
      </c>
    </row>
    <row r="30" spans="1:24" s="24" customFormat="1" ht="12.75">
      <c r="A30" s="80" t="s">
        <v>142</v>
      </c>
      <c r="B30" s="71">
        <v>200</v>
      </c>
      <c r="C30" s="82" t="s">
        <v>173</v>
      </c>
      <c r="D30" s="76" t="str">
        <f t="shared" si="0"/>
        <v>000 0104 0000000 000 211</v>
      </c>
      <c r="E30" s="77">
        <v>1583300</v>
      </c>
      <c r="F30" s="78" t="s">
        <v>53</v>
      </c>
      <c r="G30" s="79">
        <v>1583300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1583300</v>
      </c>
      <c r="N30" s="79" t="s">
        <v>53</v>
      </c>
      <c r="O30" s="79" t="s">
        <v>53</v>
      </c>
      <c r="P30" s="79" t="s">
        <v>53</v>
      </c>
      <c r="Q30" s="79" t="s">
        <v>53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 t="s">
        <v>53</v>
      </c>
      <c r="X30" s="79" t="s">
        <v>53</v>
      </c>
    </row>
    <row r="31" spans="1:24" s="24" customFormat="1" ht="12.75">
      <c r="A31" s="80" t="s">
        <v>144</v>
      </c>
      <c r="B31" s="71">
        <v>200</v>
      </c>
      <c r="C31" s="82" t="s">
        <v>174</v>
      </c>
      <c r="D31" s="76" t="str">
        <f t="shared" si="0"/>
        <v>000 0104 0000000 000 212</v>
      </c>
      <c r="E31" s="77">
        <v>152600</v>
      </c>
      <c r="F31" s="78" t="s">
        <v>53</v>
      </c>
      <c r="G31" s="79">
        <v>152600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152600</v>
      </c>
      <c r="N31" s="79" t="s">
        <v>53</v>
      </c>
      <c r="O31" s="79" t="s">
        <v>53</v>
      </c>
      <c r="P31" s="79" t="s">
        <v>53</v>
      </c>
      <c r="Q31" s="79" t="s">
        <v>53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 t="s">
        <v>53</v>
      </c>
      <c r="X31" s="79" t="s">
        <v>53</v>
      </c>
    </row>
    <row r="32" spans="1:24" s="24" customFormat="1" ht="12.75">
      <c r="A32" s="80" t="s">
        <v>146</v>
      </c>
      <c r="B32" s="71">
        <v>200</v>
      </c>
      <c r="C32" s="82" t="s">
        <v>175</v>
      </c>
      <c r="D32" s="76" t="str">
        <f t="shared" si="0"/>
        <v>000 0104 0000000 000 213</v>
      </c>
      <c r="E32" s="77">
        <v>478100</v>
      </c>
      <c r="F32" s="78" t="s">
        <v>53</v>
      </c>
      <c r="G32" s="79">
        <v>478100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478100</v>
      </c>
      <c r="N32" s="79" t="s">
        <v>53</v>
      </c>
      <c r="O32" s="79" t="s">
        <v>53</v>
      </c>
      <c r="P32" s="79" t="s">
        <v>53</v>
      </c>
      <c r="Q32" s="79" t="s">
        <v>53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 t="s">
        <v>53</v>
      </c>
      <c r="X32" s="79" t="s">
        <v>53</v>
      </c>
    </row>
    <row r="33" spans="1:24" s="24" customFormat="1" ht="12.75">
      <c r="A33" s="80" t="s">
        <v>148</v>
      </c>
      <c r="B33" s="71">
        <v>200</v>
      </c>
      <c r="C33" s="82" t="s">
        <v>176</v>
      </c>
      <c r="D33" s="76" t="str">
        <f t="shared" si="0"/>
        <v>000 0104 0000000 000 220</v>
      </c>
      <c r="E33" s="77">
        <v>120900</v>
      </c>
      <c r="F33" s="78" t="s">
        <v>53</v>
      </c>
      <c r="G33" s="79">
        <v>120900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120900</v>
      </c>
      <c r="N33" s="79" t="s">
        <v>53</v>
      </c>
      <c r="O33" s="79" t="s">
        <v>53</v>
      </c>
      <c r="P33" s="79" t="s">
        <v>53</v>
      </c>
      <c r="Q33" s="79" t="s">
        <v>53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 t="s">
        <v>53</v>
      </c>
      <c r="X33" s="79" t="s">
        <v>53</v>
      </c>
    </row>
    <row r="34" spans="1:24" s="24" customFormat="1" ht="12.75">
      <c r="A34" s="80" t="s">
        <v>150</v>
      </c>
      <c r="B34" s="71">
        <v>200</v>
      </c>
      <c r="C34" s="82" t="s">
        <v>177</v>
      </c>
      <c r="D34" s="76" t="str">
        <f t="shared" si="0"/>
        <v>000 0104 0000000 000 221</v>
      </c>
      <c r="E34" s="77">
        <v>20000</v>
      </c>
      <c r="F34" s="78" t="s">
        <v>53</v>
      </c>
      <c r="G34" s="79">
        <v>20000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20000</v>
      </c>
      <c r="N34" s="79" t="s">
        <v>53</v>
      </c>
      <c r="O34" s="79" t="s">
        <v>53</v>
      </c>
      <c r="P34" s="79" t="s">
        <v>53</v>
      </c>
      <c r="Q34" s="79" t="s">
        <v>53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 t="s">
        <v>53</v>
      </c>
      <c r="X34" s="79" t="s">
        <v>53</v>
      </c>
    </row>
    <row r="35" spans="1:24" s="24" customFormat="1" ht="12.75">
      <c r="A35" s="80" t="s">
        <v>152</v>
      </c>
      <c r="B35" s="71">
        <v>200</v>
      </c>
      <c r="C35" s="82" t="s">
        <v>178</v>
      </c>
      <c r="D35" s="76" t="str">
        <f t="shared" si="0"/>
        <v>000 0104 0000000 000 223</v>
      </c>
      <c r="E35" s="77">
        <v>10500</v>
      </c>
      <c r="F35" s="78" t="s">
        <v>53</v>
      </c>
      <c r="G35" s="79">
        <v>10500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10500</v>
      </c>
      <c r="N35" s="79" t="s">
        <v>53</v>
      </c>
      <c r="O35" s="79" t="s">
        <v>53</v>
      </c>
      <c r="P35" s="79" t="s">
        <v>53</v>
      </c>
      <c r="Q35" s="79" t="s">
        <v>53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 t="s">
        <v>53</v>
      </c>
      <c r="X35" s="79" t="s">
        <v>53</v>
      </c>
    </row>
    <row r="36" spans="1:24" s="24" customFormat="1" ht="12.75">
      <c r="A36" s="80" t="s">
        <v>154</v>
      </c>
      <c r="B36" s="71">
        <v>200</v>
      </c>
      <c r="C36" s="82" t="s">
        <v>179</v>
      </c>
      <c r="D36" s="76" t="str">
        <f t="shared" si="0"/>
        <v>000 0104 0000000 000 226</v>
      </c>
      <c r="E36" s="77">
        <v>90400</v>
      </c>
      <c r="F36" s="78" t="s">
        <v>53</v>
      </c>
      <c r="G36" s="79">
        <v>90400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90400</v>
      </c>
      <c r="N36" s="79" t="s">
        <v>53</v>
      </c>
      <c r="O36" s="79" t="s">
        <v>53</v>
      </c>
      <c r="P36" s="79" t="s">
        <v>53</v>
      </c>
      <c r="Q36" s="79" t="s">
        <v>53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 t="s">
        <v>53</v>
      </c>
      <c r="X36" s="79" t="s">
        <v>53</v>
      </c>
    </row>
    <row r="37" spans="1:24" s="24" customFormat="1" ht="12.75">
      <c r="A37" s="80" t="s">
        <v>156</v>
      </c>
      <c r="B37" s="71">
        <v>200</v>
      </c>
      <c r="C37" s="82" t="s">
        <v>180</v>
      </c>
      <c r="D37" s="76" t="str">
        <f t="shared" si="0"/>
        <v>000 0104 0000000 000 290</v>
      </c>
      <c r="E37" s="77">
        <v>13000</v>
      </c>
      <c r="F37" s="78" t="s">
        <v>53</v>
      </c>
      <c r="G37" s="79">
        <v>13000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13000</v>
      </c>
      <c r="N37" s="79" t="s">
        <v>53</v>
      </c>
      <c r="O37" s="79" t="s">
        <v>53</v>
      </c>
      <c r="P37" s="79" t="s">
        <v>53</v>
      </c>
      <c r="Q37" s="79" t="s">
        <v>53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 t="s">
        <v>53</v>
      </c>
      <c r="X37" s="79" t="s">
        <v>53</v>
      </c>
    </row>
    <row r="38" spans="1:24" s="24" customFormat="1" ht="12.75">
      <c r="A38" s="80" t="s">
        <v>158</v>
      </c>
      <c r="B38" s="71">
        <v>200</v>
      </c>
      <c r="C38" s="82" t="s">
        <v>181</v>
      </c>
      <c r="D38" s="76" t="str">
        <f t="shared" si="0"/>
        <v>000 0104 0000000 000 300</v>
      </c>
      <c r="E38" s="77">
        <v>200</v>
      </c>
      <c r="F38" s="78" t="s">
        <v>53</v>
      </c>
      <c r="G38" s="79">
        <v>200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200</v>
      </c>
      <c r="N38" s="79" t="s">
        <v>53</v>
      </c>
      <c r="O38" s="79" t="s">
        <v>53</v>
      </c>
      <c r="P38" s="79" t="s">
        <v>53</v>
      </c>
      <c r="Q38" s="79" t="s">
        <v>53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 t="s">
        <v>53</v>
      </c>
      <c r="X38" s="79" t="s">
        <v>53</v>
      </c>
    </row>
    <row r="39" spans="1:24" s="24" customFormat="1" ht="22.5">
      <c r="A39" s="80" t="s">
        <v>160</v>
      </c>
      <c r="B39" s="71">
        <v>200</v>
      </c>
      <c r="C39" s="82" t="s">
        <v>182</v>
      </c>
      <c r="D39" s="76" t="str">
        <f aca="true" t="shared" si="1" ref="D39:D70">IF(OR(LEFT(C39,5)="000 9",LEFT(C39,5)="000 7"),"X",C39)</f>
        <v>000 0104 0000000 000 340</v>
      </c>
      <c r="E39" s="77">
        <v>200</v>
      </c>
      <c r="F39" s="78" t="s">
        <v>53</v>
      </c>
      <c r="G39" s="79">
        <v>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200</v>
      </c>
      <c r="N39" s="79" t="s">
        <v>53</v>
      </c>
      <c r="O39" s="79" t="s">
        <v>53</v>
      </c>
      <c r="P39" s="79" t="s">
        <v>53</v>
      </c>
      <c r="Q39" s="79" t="s">
        <v>53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 t="s">
        <v>53</v>
      </c>
      <c r="X39" s="79" t="s">
        <v>53</v>
      </c>
    </row>
    <row r="40" spans="1:24" s="24" customFormat="1" ht="12.75">
      <c r="A40" s="80" t="s">
        <v>183</v>
      </c>
      <c r="B40" s="71">
        <v>200</v>
      </c>
      <c r="C40" s="82" t="s">
        <v>184</v>
      </c>
      <c r="D40" s="76" t="str">
        <f t="shared" si="1"/>
        <v>000 0200 0000000 000 000</v>
      </c>
      <c r="E40" s="77">
        <v>62000</v>
      </c>
      <c r="F40" s="78" t="s">
        <v>53</v>
      </c>
      <c r="G40" s="79">
        <v>62000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62000</v>
      </c>
      <c r="N40" s="79" t="s">
        <v>53</v>
      </c>
      <c r="O40" s="79" t="s">
        <v>53</v>
      </c>
      <c r="P40" s="79" t="s">
        <v>53</v>
      </c>
      <c r="Q40" s="79" t="s">
        <v>53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 t="s">
        <v>53</v>
      </c>
      <c r="X40" s="79" t="s">
        <v>53</v>
      </c>
    </row>
    <row r="41" spans="1:24" s="24" customFormat="1" ht="12.75">
      <c r="A41" s="80" t="s">
        <v>138</v>
      </c>
      <c r="B41" s="71">
        <v>200</v>
      </c>
      <c r="C41" s="82" t="s">
        <v>185</v>
      </c>
      <c r="D41" s="76" t="str">
        <f t="shared" si="1"/>
        <v>000 0200 0000000 000 200</v>
      </c>
      <c r="E41" s="77">
        <v>62000</v>
      </c>
      <c r="F41" s="78" t="s">
        <v>53</v>
      </c>
      <c r="G41" s="79">
        <v>62000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62000</v>
      </c>
      <c r="N41" s="79" t="s">
        <v>53</v>
      </c>
      <c r="O41" s="79" t="s">
        <v>53</v>
      </c>
      <c r="P41" s="79" t="s">
        <v>53</v>
      </c>
      <c r="Q41" s="79" t="s">
        <v>53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 t="s">
        <v>53</v>
      </c>
      <c r="X41" s="79" t="s">
        <v>53</v>
      </c>
    </row>
    <row r="42" spans="1:24" s="24" customFormat="1" ht="22.5">
      <c r="A42" s="80" t="s">
        <v>140</v>
      </c>
      <c r="B42" s="71">
        <v>200</v>
      </c>
      <c r="C42" s="82" t="s">
        <v>186</v>
      </c>
      <c r="D42" s="76" t="str">
        <f t="shared" si="1"/>
        <v>000 0200 0000000 000 210</v>
      </c>
      <c r="E42" s="77">
        <v>62000</v>
      </c>
      <c r="F42" s="78" t="s">
        <v>53</v>
      </c>
      <c r="G42" s="79">
        <v>62000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62000</v>
      </c>
      <c r="N42" s="79" t="s">
        <v>53</v>
      </c>
      <c r="O42" s="79" t="s">
        <v>53</v>
      </c>
      <c r="P42" s="79" t="s">
        <v>53</v>
      </c>
      <c r="Q42" s="79" t="s">
        <v>53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 t="s">
        <v>53</v>
      </c>
      <c r="X42" s="79" t="s">
        <v>53</v>
      </c>
    </row>
    <row r="43" spans="1:24" s="24" customFormat="1" ht="12.75">
      <c r="A43" s="80" t="s">
        <v>142</v>
      </c>
      <c r="B43" s="71">
        <v>200</v>
      </c>
      <c r="C43" s="82" t="s">
        <v>187</v>
      </c>
      <c r="D43" s="76" t="str">
        <f t="shared" si="1"/>
        <v>000 0200 0000000 000 211</v>
      </c>
      <c r="E43" s="77">
        <v>47600</v>
      </c>
      <c r="F43" s="78" t="s">
        <v>53</v>
      </c>
      <c r="G43" s="79">
        <v>47600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47600</v>
      </c>
      <c r="N43" s="79" t="s">
        <v>53</v>
      </c>
      <c r="O43" s="79" t="s">
        <v>53</v>
      </c>
      <c r="P43" s="79" t="s">
        <v>53</v>
      </c>
      <c r="Q43" s="79" t="s">
        <v>53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 t="s">
        <v>53</v>
      </c>
      <c r="X43" s="79" t="s">
        <v>53</v>
      </c>
    </row>
    <row r="44" spans="1:24" s="24" customFormat="1" ht="12.75">
      <c r="A44" s="80" t="s">
        <v>144</v>
      </c>
      <c r="B44" s="71">
        <v>200</v>
      </c>
      <c r="C44" s="82" t="s">
        <v>188</v>
      </c>
      <c r="D44" s="76" t="str">
        <f t="shared" si="1"/>
        <v>000 0200 0000000 000 212</v>
      </c>
      <c r="E44" s="77">
        <v>14400</v>
      </c>
      <c r="F44" s="78" t="s">
        <v>53</v>
      </c>
      <c r="G44" s="79">
        <v>14400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14400</v>
      </c>
      <c r="N44" s="79" t="s">
        <v>53</v>
      </c>
      <c r="O44" s="79" t="s">
        <v>53</v>
      </c>
      <c r="P44" s="79" t="s">
        <v>53</v>
      </c>
      <c r="Q44" s="79" t="s">
        <v>53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 t="s">
        <v>53</v>
      </c>
      <c r="X44" s="79" t="s">
        <v>53</v>
      </c>
    </row>
    <row r="45" spans="1:24" s="24" customFormat="1" ht="22.5">
      <c r="A45" s="80" t="s">
        <v>189</v>
      </c>
      <c r="B45" s="71">
        <v>200</v>
      </c>
      <c r="C45" s="82" t="s">
        <v>190</v>
      </c>
      <c r="D45" s="76" t="str">
        <f t="shared" si="1"/>
        <v>000 0203 0000000 000 000</v>
      </c>
      <c r="E45" s="77">
        <v>62000</v>
      </c>
      <c r="F45" s="78" t="s">
        <v>53</v>
      </c>
      <c r="G45" s="79">
        <v>62000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62000</v>
      </c>
      <c r="N45" s="79" t="s">
        <v>53</v>
      </c>
      <c r="O45" s="79" t="s">
        <v>53</v>
      </c>
      <c r="P45" s="79" t="s">
        <v>53</v>
      </c>
      <c r="Q45" s="79" t="s">
        <v>53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 t="s">
        <v>53</v>
      </c>
      <c r="X45" s="79" t="s">
        <v>53</v>
      </c>
    </row>
    <row r="46" spans="1:24" s="24" customFormat="1" ht="12.75">
      <c r="A46" s="80" t="s">
        <v>138</v>
      </c>
      <c r="B46" s="71">
        <v>200</v>
      </c>
      <c r="C46" s="82" t="s">
        <v>191</v>
      </c>
      <c r="D46" s="76" t="str">
        <f t="shared" si="1"/>
        <v>000 0203 0000000 000 200</v>
      </c>
      <c r="E46" s="77">
        <v>62000</v>
      </c>
      <c r="F46" s="78" t="s">
        <v>53</v>
      </c>
      <c r="G46" s="79">
        <v>62000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62000</v>
      </c>
      <c r="N46" s="79" t="s">
        <v>53</v>
      </c>
      <c r="O46" s="79" t="s">
        <v>53</v>
      </c>
      <c r="P46" s="79" t="s">
        <v>53</v>
      </c>
      <c r="Q46" s="79" t="s">
        <v>53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 t="s">
        <v>53</v>
      </c>
      <c r="X46" s="79" t="s">
        <v>53</v>
      </c>
    </row>
    <row r="47" spans="1:24" s="24" customFormat="1" ht="22.5">
      <c r="A47" s="80" t="s">
        <v>140</v>
      </c>
      <c r="B47" s="71">
        <v>200</v>
      </c>
      <c r="C47" s="82" t="s">
        <v>192</v>
      </c>
      <c r="D47" s="76" t="str">
        <f t="shared" si="1"/>
        <v>000 0203 0000000 000 210</v>
      </c>
      <c r="E47" s="77">
        <v>62000</v>
      </c>
      <c r="F47" s="78" t="s">
        <v>53</v>
      </c>
      <c r="G47" s="79">
        <v>62000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62000</v>
      </c>
      <c r="N47" s="79" t="s">
        <v>53</v>
      </c>
      <c r="O47" s="79" t="s">
        <v>53</v>
      </c>
      <c r="P47" s="79" t="s">
        <v>53</v>
      </c>
      <c r="Q47" s="79" t="s">
        <v>53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 t="s">
        <v>53</v>
      </c>
      <c r="X47" s="79" t="s">
        <v>53</v>
      </c>
    </row>
    <row r="48" spans="1:24" s="24" customFormat="1" ht="12.75">
      <c r="A48" s="80" t="s">
        <v>142</v>
      </c>
      <c r="B48" s="71">
        <v>200</v>
      </c>
      <c r="C48" s="82" t="s">
        <v>193</v>
      </c>
      <c r="D48" s="76" t="str">
        <f t="shared" si="1"/>
        <v>000 0203 0000000 000 211</v>
      </c>
      <c r="E48" s="77">
        <v>47600</v>
      </c>
      <c r="F48" s="78" t="s">
        <v>53</v>
      </c>
      <c r="G48" s="79">
        <v>47600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47600</v>
      </c>
      <c r="N48" s="79" t="s">
        <v>53</v>
      </c>
      <c r="O48" s="79" t="s">
        <v>53</v>
      </c>
      <c r="P48" s="79" t="s">
        <v>53</v>
      </c>
      <c r="Q48" s="79" t="s">
        <v>53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 t="s">
        <v>53</v>
      </c>
      <c r="X48" s="79" t="s">
        <v>53</v>
      </c>
    </row>
    <row r="49" spans="1:24" s="24" customFormat="1" ht="12.75">
      <c r="A49" s="80" t="s">
        <v>144</v>
      </c>
      <c r="B49" s="71">
        <v>200</v>
      </c>
      <c r="C49" s="82" t="s">
        <v>194</v>
      </c>
      <c r="D49" s="76" t="str">
        <f t="shared" si="1"/>
        <v>000 0203 0000000 000 212</v>
      </c>
      <c r="E49" s="77">
        <v>14400</v>
      </c>
      <c r="F49" s="78" t="s">
        <v>53</v>
      </c>
      <c r="G49" s="79">
        <v>14400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14400</v>
      </c>
      <c r="N49" s="79" t="s">
        <v>53</v>
      </c>
      <c r="O49" s="79" t="s">
        <v>53</v>
      </c>
      <c r="P49" s="79" t="s">
        <v>53</v>
      </c>
      <c r="Q49" s="79" t="s">
        <v>53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 t="s">
        <v>53</v>
      </c>
      <c r="X49" s="79" t="s">
        <v>53</v>
      </c>
    </row>
    <row r="50" spans="1:24" s="24" customFormat="1" ht="22.5">
      <c r="A50" s="80" t="s">
        <v>195</v>
      </c>
      <c r="B50" s="71">
        <v>200</v>
      </c>
      <c r="C50" s="82" t="s">
        <v>196</v>
      </c>
      <c r="D50" s="76" t="str">
        <f t="shared" si="1"/>
        <v>000 0300 0000000 000 000</v>
      </c>
      <c r="E50" s="77">
        <v>33200</v>
      </c>
      <c r="F50" s="78" t="s">
        <v>53</v>
      </c>
      <c r="G50" s="79">
        <v>33200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33200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 t="s">
        <v>53</v>
      </c>
      <c r="X50" s="79" t="s">
        <v>53</v>
      </c>
    </row>
    <row r="51" spans="1:24" s="24" customFormat="1" ht="12.75">
      <c r="A51" s="80" t="s">
        <v>138</v>
      </c>
      <c r="B51" s="71">
        <v>200</v>
      </c>
      <c r="C51" s="82" t="s">
        <v>197</v>
      </c>
      <c r="D51" s="76" t="str">
        <f t="shared" si="1"/>
        <v>000 0300 0000000 000 200</v>
      </c>
      <c r="E51" s="77">
        <v>33200</v>
      </c>
      <c r="F51" s="78" t="s">
        <v>53</v>
      </c>
      <c r="G51" s="79">
        <v>33200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33200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s="24" customFormat="1" ht="12.75">
      <c r="A52" s="80" t="s">
        <v>148</v>
      </c>
      <c r="B52" s="71">
        <v>200</v>
      </c>
      <c r="C52" s="82" t="s">
        <v>198</v>
      </c>
      <c r="D52" s="76" t="str">
        <f t="shared" si="1"/>
        <v>000 0300 0000000 000 220</v>
      </c>
      <c r="E52" s="77">
        <v>33200</v>
      </c>
      <c r="F52" s="78" t="s">
        <v>53</v>
      </c>
      <c r="G52" s="79">
        <v>33200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33200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24" customFormat="1" ht="12.75">
      <c r="A53" s="80" t="s">
        <v>154</v>
      </c>
      <c r="B53" s="71">
        <v>200</v>
      </c>
      <c r="C53" s="82" t="s">
        <v>199</v>
      </c>
      <c r="D53" s="76" t="str">
        <f t="shared" si="1"/>
        <v>000 0300 0000000 000 226</v>
      </c>
      <c r="E53" s="77">
        <v>33200</v>
      </c>
      <c r="F53" s="78" t="s">
        <v>53</v>
      </c>
      <c r="G53" s="79">
        <v>33200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33200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s="24" customFormat="1" ht="45">
      <c r="A54" s="80" t="s">
        <v>200</v>
      </c>
      <c r="B54" s="71">
        <v>200</v>
      </c>
      <c r="C54" s="82" t="s">
        <v>201</v>
      </c>
      <c r="D54" s="76" t="str">
        <f t="shared" si="1"/>
        <v>000 0309 0000000 000 000</v>
      </c>
      <c r="E54" s="77">
        <v>33200</v>
      </c>
      <c r="F54" s="78" t="s">
        <v>53</v>
      </c>
      <c r="G54" s="79">
        <v>33200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33200</v>
      </c>
      <c r="N54" s="79" t="s">
        <v>53</v>
      </c>
      <c r="O54" s="79" t="s">
        <v>53</v>
      </c>
      <c r="P54" s="79" t="s">
        <v>53</v>
      </c>
      <c r="Q54" s="79" t="s">
        <v>53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 t="s">
        <v>53</v>
      </c>
      <c r="X54" s="79" t="s">
        <v>53</v>
      </c>
    </row>
    <row r="55" spans="1:24" s="24" customFormat="1" ht="12.75">
      <c r="A55" s="80" t="s">
        <v>138</v>
      </c>
      <c r="B55" s="71">
        <v>200</v>
      </c>
      <c r="C55" s="82" t="s">
        <v>202</v>
      </c>
      <c r="D55" s="76" t="str">
        <f t="shared" si="1"/>
        <v>000 0309 0000000 000 200</v>
      </c>
      <c r="E55" s="77">
        <v>33200</v>
      </c>
      <c r="F55" s="78" t="s">
        <v>53</v>
      </c>
      <c r="G55" s="79">
        <v>33200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33200</v>
      </c>
      <c r="N55" s="79" t="s">
        <v>53</v>
      </c>
      <c r="O55" s="79" t="s">
        <v>53</v>
      </c>
      <c r="P55" s="79" t="s">
        <v>53</v>
      </c>
      <c r="Q55" s="79" t="s">
        <v>53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 t="s">
        <v>53</v>
      </c>
      <c r="X55" s="79" t="s">
        <v>53</v>
      </c>
    </row>
    <row r="56" spans="1:24" s="24" customFormat="1" ht="12.75">
      <c r="A56" s="80" t="s">
        <v>148</v>
      </c>
      <c r="B56" s="71">
        <v>200</v>
      </c>
      <c r="C56" s="82" t="s">
        <v>203</v>
      </c>
      <c r="D56" s="76" t="str">
        <f t="shared" si="1"/>
        <v>000 0309 0000000 000 220</v>
      </c>
      <c r="E56" s="77">
        <v>33200</v>
      </c>
      <c r="F56" s="78" t="s">
        <v>53</v>
      </c>
      <c r="G56" s="79">
        <v>33200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33200</v>
      </c>
      <c r="N56" s="79" t="s">
        <v>53</v>
      </c>
      <c r="O56" s="79" t="s">
        <v>53</v>
      </c>
      <c r="P56" s="79" t="s">
        <v>53</v>
      </c>
      <c r="Q56" s="79" t="s">
        <v>53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 t="s">
        <v>53</v>
      </c>
      <c r="X56" s="79" t="s">
        <v>53</v>
      </c>
    </row>
    <row r="57" spans="1:24" s="24" customFormat="1" ht="12.75">
      <c r="A57" s="80" t="s">
        <v>154</v>
      </c>
      <c r="B57" s="71">
        <v>200</v>
      </c>
      <c r="C57" s="82" t="s">
        <v>204</v>
      </c>
      <c r="D57" s="76" t="str">
        <f t="shared" si="1"/>
        <v>000 0309 0000000 000 226</v>
      </c>
      <c r="E57" s="77">
        <v>33200</v>
      </c>
      <c r="F57" s="78" t="s">
        <v>53</v>
      </c>
      <c r="G57" s="79">
        <v>33200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33200</v>
      </c>
      <c r="N57" s="79" t="s">
        <v>53</v>
      </c>
      <c r="O57" s="79" t="s">
        <v>53</v>
      </c>
      <c r="P57" s="79" t="s">
        <v>53</v>
      </c>
      <c r="Q57" s="79" t="s">
        <v>53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 t="s">
        <v>53</v>
      </c>
      <c r="X57" s="79" t="s">
        <v>53</v>
      </c>
    </row>
    <row r="58" spans="1:24" s="24" customFormat="1" ht="12.75">
      <c r="A58" s="80" t="s">
        <v>205</v>
      </c>
      <c r="B58" s="71">
        <v>200</v>
      </c>
      <c r="C58" s="82" t="s">
        <v>206</v>
      </c>
      <c r="D58" s="76" t="str">
        <f t="shared" si="1"/>
        <v>000 0400 0000000 000 000</v>
      </c>
      <c r="E58" s="77">
        <v>55000</v>
      </c>
      <c r="F58" s="78" t="s">
        <v>53</v>
      </c>
      <c r="G58" s="79">
        <v>55000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55000</v>
      </c>
      <c r="N58" s="79" t="s">
        <v>53</v>
      </c>
      <c r="O58" s="79" t="s">
        <v>53</v>
      </c>
      <c r="P58" s="79" t="s">
        <v>53</v>
      </c>
      <c r="Q58" s="79" t="s">
        <v>53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 t="s">
        <v>53</v>
      </c>
      <c r="X58" s="79" t="s">
        <v>53</v>
      </c>
    </row>
    <row r="59" spans="1:24" s="24" customFormat="1" ht="12.75">
      <c r="A59" s="80" t="s">
        <v>138</v>
      </c>
      <c r="B59" s="71">
        <v>200</v>
      </c>
      <c r="C59" s="82" t="s">
        <v>207</v>
      </c>
      <c r="D59" s="76" t="str">
        <f t="shared" si="1"/>
        <v>000 0400 0000000 000 200</v>
      </c>
      <c r="E59" s="77">
        <v>55000</v>
      </c>
      <c r="F59" s="78" t="s">
        <v>53</v>
      </c>
      <c r="G59" s="79">
        <v>55000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55000</v>
      </c>
      <c r="N59" s="79" t="s">
        <v>53</v>
      </c>
      <c r="O59" s="79" t="s">
        <v>53</v>
      </c>
      <c r="P59" s="79" t="s">
        <v>53</v>
      </c>
      <c r="Q59" s="79" t="s">
        <v>53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 t="s">
        <v>53</v>
      </c>
      <c r="X59" s="79" t="s">
        <v>53</v>
      </c>
    </row>
    <row r="60" spans="1:24" s="24" customFormat="1" ht="12.75">
      <c r="A60" s="80" t="s">
        <v>148</v>
      </c>
      <c r="B60" s="71">
        <v>200</v>
      </c>
      <c r="C60" s="82" t="s">
        <v>208</v>
      </c>
      <c r="D60" s="76" t="str">
        <f t="shared" si="1"/>
        <v>000 0400 0000000 000 220</v>
      </c>
      <c r="E60" s="77">
        <v>55000</v>
      </c>
      <c r="F60" s="78" t="s">
        <v>53</v>
      </c>
      <c r="G60" s="79">
        <v>55000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55000</v>
      </c>
      <c r="N60" s="79" t="s">
        <v>53</v>
      </c>
      <c r="O60" s="79" t="s">
        <v>53</v>
      </c>
      <c r="P60" s="79" t="s">
        <v>53</v>
      </c>
      <c r="Q60" s="79" t="s">
        <v>53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 t="s">
        <v>53</v>
      </c>
      <c r="X60" s="79" t="s">
        <v>53</v>
      </c>
    </row>
    <row r="61" spans="1:24" s="24" customFormat="1" ht="22.5">
      <c r="A61" s="80" t="s">
        <v>209</v>
      </c>
      <c r="B61" s="71">
        <v>200</v>
      </c>
      <c r="C61" s="82" t="s">
        <v>210</v>
      </c>
      <c r="D61" s="76" t="str">
        <f t="shared" si="1"/>
        <v>000 0400 0000000 000 225</v>
      </c>
      <c r="E61" s="77">
        <v>55000</v>
      </c>
      <c r="F61" s="78" t="s">
        <v>53</v>
      </c>
      <c r="G61" s="79">
        <v>55000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55000</v>
      </c>
      <c r="N61" s="79" t="s">
        <v>53</v>
      </c>
      <c r="O61" s="79" t="s">
        <v>53</v>
      </c>
      <c r="P61" s="79" t="s">
        <v>53</v>
      </c>
      <c r="Q61" s="79" t="s">
        <v>53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 t="s">
        <v>53</v>
      </c>
      <c r="X61" s="79" t="s">
        <v>53</v>
      </c>
    </row>
    <row r="62" spans="1:24" s="24" customFormat="1" ht="12.75">
      <c r="A62" s="80" t="s">
        <v>211</v>
      </c>
      <c r="B62" s="71">
        <v>200</v>
      </c>
      <c r="C62" s="82" t="s">
        <v>212</v>
      </c>
      <c r="D62" s="76" t="str">
        <f t="shared" si="1"/>
        <v>000 0409 0000000 000 000</v>
      </c>
      <c r="E62" s="77">
        <v>55000</v>
      </c>
      <c r="F62" s="78" t="s">
        <v>53</v>
      </c>
      <c r="G62" s="79">
        <v>55000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55000</v>
      </c>
      <c r="N62" s="79" t="s">
        <v>53</v>
      </c>
      <c r="O62" s="79" t="s">
        <v>53</v>
      </c>
      <c r="P62" s="79" t="s">
        <v>53</v>
      </c>
      <c r="Q62" s="79" t="s">
        <v>53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 t="s">
        <v>53</v>
      </c>
      <c r="X62" s="79" t="s">
        <v>53</v>
      </c>
    </row>
    <row r="63" spans="1:24" s="24" customFormat="1" ht="12.75">
      <c r="A63" s="80" t="s">
        <v>138</v>
      </c>
      <c r="B63" s="71">
        <v>200</v>
      </c>
      <c r="C63" s="82" t="s">
        <v>213</v>
      </c>
      <c r="D63" s="76" t="str">
        <f t="shared" si="1"/>
        <v>000 0409 0000000 000 200</v>
      </c>
      <c r="E63" s="77">
        <v>55000</v>
      </c>
      <c r="F63" s="78" t="s">
        <v>53</v>
      </c>
      <c r="G63" s="79">
        <v>55000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55000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 t="s">
        <v>53</v>
      </c>
      <c r="X63" s="79" t="s">
        <v>53</v>
      </c>
    </row>
    <row r="64" spans="1:24" s="24" customFormat="1" ht="12.75">
      <c r="A64" s="80" t="s">
        <v>148</v>
      </c>
      <c r="B64" s="71">
        <v>200</v>
      </c>
      <c r="C64" s="82" t="s">
        <v>214</v>
      </c>
      <c r="D64" s="76" t="str">
        <f t="shared" si="1"/>
        <v>000 0409 0000000 000 220</v>
      </c>
      <c r="E64" s="77">
        <v>55000</v>
      </c>
      <c r="F64" s="78" t="s">
        <v>53</v>
      </c>
      <c r="G64" s="79">
        <v>55000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55000</v>
      </c>
      <c r="N64" s="79" t="s">
        <v>53</v>
      </c>
      <c r="O64" s="79" t="s">
        <v>53</v>
      </c>
      <c r="P64" s="79" t="s">
        <v>53</v>
      </c>
      <c r="Q64" s="79" t="s">
        <v>53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 t="s">
        <v>53</v>
      </c>
      <c r="X64" s="79" t="s">
        <v>53</v>
      </c>
    </row>
    <row r="65" spans="1:24" s="24" customFormat="1" ht="22.5">
      <c r="A65" s="80" t="s">
        <v>209</v>
      </c>
      <c r="B65" s="71">
        <v>200</v>
      </c>
      <c r="C65" s="82" t="s">
        <v>215</v>
      </c>
      <c r="D65" s="76" t="str">
        <f t="shared" si="1"/>
        <v>000 0409 0000000 000 225</v>
      </c>
      <c r="E65" s="77">
        <v>55000</v>
      </c>
      <c r="F65" s="78" t="s">
        <v>53</v>
      </c>
      <c r="G65" s="79">
        <v>55000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55000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 t="s">
        <v>53</v>
      </c>
      <c r="X65" s="79" t="s">
        <v>53</v>
      </c>
    </row>
    <row r="66" spans="1:24" s="24" customFormat="1" ht="12.75">
      <c r="A66" s="80" t="s">
        <v>216</v>
      </c>
      <c r="B66" s="71">
        <v>200</v>
      </c>
      <c r="C66" s="82" t="s">
        <v>217</v>
      </c>
      <c r="D66" s="76" t="str">
        <f t="shared" si="1"/>
        <v>000 0500 0000000 000 000</v>
      </c>
      <c r="E66" s="77">
        <v>508300</v>
      </c>
      <c r="F66" s="78" t="s">
        <v>53</v>
      </c>
      <c r="G66" s="79">
        <v>508300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508300</v>
      </c>
      <c r="N66" s="79" t="s">
        <v>53</v>
      </c>
      <c r="O66" s="79" t="s">
        <v>53</v>
      </c>
      <c r="P66" s="79" t="s">
        <v>53</v>
      </c>
      <c r="Q66" s="79" t="s">
        <v>53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 t="s">
        <v>53</v>
      </c>
      <c r="X66" s="79" t="s">
        <v>53</v>
      </c>
    </row>
    <row r="67" spans="1:24" s="24" customFormat="1" ht="12.75">
      <c r="A67" s="80" t="s">
        <v>138</v>
      </c>
      <c r="B67" s="71">
        <v>200</v>
      </c>
      <c r="C67" s="82" t="s">
        <v>218</v>
      </c>
      <c r="D67" s="76" t="str">
        <f t="shared" si="1"/>
        <v>000 0500 0000000 000 200</v>
      </c>
      <c r="E67" s="77">
        <v>508300</v>
      </c>
      <c r="F67" s="78" t="s">
        <v>53</v>
      </c>
      <c r="G67" s="79">
        <v>508300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508300</v>
      </c>
      <c r="N67" s="79" t="s">
        <v>53</v>
      </c>
      <c r="O67" s="79" t="s">
        <v>53</v>
      </c>
      <c r="P67" s="79" t="s">
        <v>53</v>
      </c>
      <c r="Q67" s="79" t="s">
        <v>53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 t="s">
        <v>53</v>
      </c>
      <c r="X67" s="79" t="s">
        <v>53</v>
      </c>
    </row>
    <row r="68" spans="1:24" s="24" customFormat="1" ht="22.5">
      <c r="A68" s="80" t="s">
        <v>219</v>
      </c>
      <c r="B68" s="71">
        <v>200</v>
      </c>
      <c r="C68" s="82" t="s">
        <v>220</v>
      </c>
      <c r="D68" s="76" t="str">
        <f t="shared" si="1"/>
        <v>000 0500 0000000 000 240</v>
      </c>
      <c r="E68" s="77">
        <v>508300</v>
      </c>
      <c r="F68" s="78" t="s">
        <v>53</v>
      </c>
      <c r="G68" s="79">
        <v>508300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508300</v>
      </c>
      <c r="N68" s="79" t="s">
        <v>53</v>
      </c>
      <c r="O68" s="79" t="s">
        <v>53</v>
      </c>
      <c r="P68" s="79" t="s">
        <v>53</v>
      </c>
      <c r="Q68" s="79" t="s">
        <v>53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 t="s">
        <v>53</v>
      </c>
      <c r="X68" s="79" t="s">
        <v>53</v>
      </c>
    </row>
    <row r="69" spans="1:24" s="24" customFormat="1" ht="33.75">
      <c r="A69" s="80" t="s">
        <v>221</v>
      </c>
      <c r="B69" s="71">
        <v>200</v>
      </c>
      <c r="C69" s="82" t="s">
        <v>222</v>
      </c>
      <c r="D69" s="76" t="str">
        <f t="shared" si="1"/>
        <v>000 0500 0000000 000 241</v>
      </c>
      <c r="E69" s="77">
        <v>508300</v>
      </c>
      <c r="F69" s="78" t="s">
        <v>53</v>
      </c>
      <c r="G69" s="79">
        <v>508300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508300</v>
      </c>
      <c r="N69" s="79" t="s">
        <v>53</v>
      </c>
      <c r="O69" s="79" t="s">
        <v>53</v>
      </c>
      <c r="P69" s="79" t="s">
        <v>53</v>
      </c>
      <c r="Q69" s="79" t="s">
        <v>53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 t="s">
        <v>53</v>
      </c>
      <c r="X69" s="79" t="s">
        <v>53</v>
      </c>
    </row>
    <row r="70" spans="1:24" s="24" customFormat="1" ht="12.75">
      <c r="A70" s="80" t="s">
        <v>223</v>
      </c>
      <c r="B70" s="71">
        <v>200</v>
      </c>
      <c r="C70" s="82" t="s">
        <v>224</v>
      </c>
      <c r="D70" s="76" t="str">
        <f t="shared" si="1"/>
        <v>000 0502 0000000 000 000</v>
      </c>
      <c r="E70" s="77">
        <v>508300</v>
      </c>
      <c r="F70" s="78" t="s">
        <v>53</v>
      </c>
      <c r="G70" s="79">
        <v>508300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508300</v>
      </c>
      <c r="N70" s="79" t="s">
        <v>53</v>
      </c>
      <c r="O70" s="79" t="s">
        <v>53</v>
      </c>
      <c r="P70" s="79" t="s">
        <v>53</v>
      </c>
      <c r="Q70" s="79" t="s">
        <v>53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 t="s">
        <v>53</v>
      </c>
      <c r="X70" s="79" t="s">
        <v>53</v>
      </c>
    </row>
    <row r="71" spans="1:24" s="24" customFormat="1" ht="12.75">
      <c r="A71" s="80" t="s">
        <v>138</v>
      </c>
      <c r="B71" s="71">
        <v>200</v>
      </c>
      <c r="C71" s="82" t="s">
        <v>225</v>
      </c>
      <c r="D71" s="76" t="str">
        <f aca="true" t="shared" si="2" ref="D71:D92">IF(OR(LEFT(C71,5)="000 9",LEFT(C71,5)="000 7"),"X",C71)</f>
        <v>000 0502 0000000 000 200</v>
      </c>
      <c r="E71" s="77">
        <v>508300</v>
      </c>
      <c r="F71" s="78" t="s">
        <v>53</v>
      </c>
      <c r="G71" s="79">
        <v>508300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508300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 t="s">
        <v>53</v>
      </c>
      <c r="X71" s="79" t="s">
        <v>53</v>
      </c>
    </row>
    <row r="72" spans="1:24" s="24" customFormat="1" ht="22.5">
      <c r="A72" s="80" t="s">
        <v>219</v>
      </c>
      <c r="B72" s="71">
        <v>200</v>
      </c>
      <c r="C72" s="82" t="s">
        <v>226</v>
      </c>
      <c r="D72" s="76" t="str">
        <f t="shared" si="2"/>
        <v>000 0502 0000000 000 240</v>
      </c>
      <c r="E72" s="77">
        <v>508300</v>
      </c>
      <c r="F72" s="78" t="s">
        <v>53</v>
      </c>
      <c r="G72" s="79">
        <v>508300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508300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 t="s">
        <v>53</v>
      </c>
      <c r="X72" s="79" t="s">
        <v>53</v>
      </c>
    </row>
    <row r="73" spans="1:24" s="24" customFormat="1" ht="33.75">
      <c r="A73" s="80" t="s">
        <v>221</v>
      </c>
      <c r="B73" s="71">
        <v>200</v>
      </c>
      <c r="C73" s="82" t="s">
        <v>227</v>
      </c>
      <c r="D73" s="76" t="str">
        <f t="shared" si="2"/>
        <v>000 0502 0000000 000 241</v>
      </c>
      <c r="E73" s="77">
        <v>508300</v>
      </c>
      <c r="F73" s="78" t="s">
        <v>53</v>
      </c>
      <c r="G73" s="79">
        <v>508300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508300</v>
      </c>
      <c r="N73" s="79" t="s">
        <v>53</v>
      </c>
      <c r="O73" s="79" t="s">
        <v>53</v>
      </c>
      <c r="P73" s="79" t="s">
        <v>53</v>
      </c>
      <c r="Q73" s="79" t="s">
        <v>53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 t="s">
        <v>53</v>
      </c>
      <c r="X73" s="79" t="s">
        <v>53</v>
      </c>
    </row>
    <row r="74" spans="1:24" s="24" customFormat="1" ht="12.75">
      <c r="A74" s="80" t="s">
        <v>228</v>
      </c>
      <c r="B74" s="71">
        <v>200</v>
      </c>
      <c r="C74" s="82" t="s">
        <v>229</v>
      </c>
      <c r="D74" s="76" t="str">
        <f t="shared" si="2"/>
        <v>000 0800 0000000 000 000</v>
      </c>
      <c r="E74" s="77">
        <v>3406100</v>
      </c>
      <c r="F74" s="78" t="s">
        <v>53</v>
      </c>
      <c r="G74" s="79">
        <v>3406100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3406100</v>
      </c>
      <c r="N74" s="79" t="s">
        <v>53</v>
      </c>
      <c r="O74" s="79" t="s">
        <v>53</v>
      </c>
      <c r="P74" s="79" t="s">
        <v>53</v>
      </c>
      <c r="Q74" s="79" t="s">
        <v>53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 t="s">
        <v>53</v>
      </c>
      <c r="X74" s="79" t="s">
        <v>53</v>
      </c>
    </row>
    <row r="75" spans="1:24" s="24" customFormat="1" ht="12.75">
      <c r="A75" s="80" t="s">
        <v>138</v>
      </c>
      <c r="B75" s="71">
        <v>200</v>
      </c>
      <c r="C75" s="82" t="s">
        <v>230</v>
      </c>
      <c r="D75" s="76" t="str">
        <f t="shared" si="2"/>
        <v>000 0800 0000000 000 200</v>
      </c>
      <c r="E75" s="77">
        <v>3406100</v>
      </c>
      <c r="F75" s="78" t="s">
        <v>53</v>
      </c>
      <c r="G75" s="79">
        <v>3406100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3406100</v>
      </c>
      <c r="N75" s="79" t="s">
        <v>53</v>
      </c>
      <c r="O75" s="79" t="s">
        <v>53</v>
      </c>
      <c r="P75" s="79" t="s">
        <v>53</v>
      </c>
      <c r="Q75" s="79" t="s">
        <v>53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 t="s">
        <v>53</v>
      </c>
      <c r="X75" s="79" t="s">
        <v>53</v>
      </c>
    </row>
    <row r="76" spans="1:24" s="24" customFormat="1" ht="22.5">
      <c r="A76" s="80" t="s">
        <v>140</v>
      </c>
      <c r="B76" s="71">
        <v>200</v>
      </c>
      <c r="C76" s="82" t="s">
        <v>231</v>
      </c>
      <c r="D76" s="76" t="str">
        <f t="shared" si="2"/>
        <v>000 0800 0000000 000 210</v>
      </c>
      <c r="E76" s="77">
        <v>3406100</v>
      </c>
      <c r="F76" s="78" t="s">
        <v>53</v>
      </c>
      <c r="G76" s="79">
        <v>3406100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3406100</v>
      </c>
      <c r="N76" s="79" t="s">
        <v>53</v>
      </c>
      <c r="O76" s="79" t="s">
        <v>53</v>
      </c>
      <c r="P76" s="79" t="s">
        <v>53</v>
      </c>
      <c r="Q76" s="79" t="s">
        <v>53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 t="s">
        <v>53</v>
      </c>
      <c r="X76" s="79" t="s">
        <v>53</v>
      </c>
    </row>
    <row r="77" spans="1:24" s="24" customFormat="1" ht="12.75">
      <c r="A77" s="80" t="s">
        <v>142</v>
      </c>
      <c r="B77" s="71">
        <v>200</v>
      </c>
      <c r="C77" s="82" t="s">
        <v>232</v>
      </c>
      <c r="D77" s="76" t="str">
        <f t="shared" si="2"/>
        <v>000 0800 0000000 000 211</v>
      </c>
      <c r="E77" s="77">
        <v>2616200</v>
      </c>
      <c r="F77" s="78" t="s">
        <v>53</v>
      </c>
      <c r="G77" s="79">
        <v>2616200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2616200</v>
      </c>
      <c r="N77" s="79" t="s">
        <v>53</v>
      </c>
      <c r="O77" s="79" t="s">
        <v>53</v>
      </c>
      <c r="P77" s="79" t="s">
        <v>53</v>
      </c>
      <c r="Q77" s="79" t="s">
        <v>53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 t="s">
        <v>53</v>
      </c>
      <c r="X77" s="79" t="s">
        <v>53</v>
      </c>
    </row>
    <row r="78" spans="1:24" s="24" customFormat="1" ht="12.75">
      <c r="A78" s="80" t="s">
        <v>146</v>
      </c>
      <c r="B78" s="71">
        <v>200</v>
      </c>
      <c r="C78" s="82" t="s">
        <v>233</v>
      </c>
      <c r="D78" s="76" t="str">
        <f t="shared" si="2"/>
        <v>000 0800 0000000 000 213</v>
      </c>
      <c r="E78" s="77">
        <v>789900</v>
      </c>
      <c r="F78" s="78" t="s">
        <v>53</v>
      </c>
      <c r="G78" s="79">
        <v>789900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789900</v>
      </c>
      <c r="N78" s="79" t="s">
        <v>53</v>
      </c>
      <c r="O78" s="79" t="s">
        <v>53</v>
      </c>
      <c r="P78" s="79" t="s">
        <v>53</v>
      </c>
      <c r="Q78" s="79" t="s">
        <v>53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 t="s">
        <v>53</v>
      </c>
      <c r="X78" s="79" t="s">
        <v>53</v>
      </c>
    </row>
    <row r="79" spans="1:24" s="24" customFormat="1" ht="12.75">
      <c r="A79" s="80" t="s">
        <v>234</v>
      </c>
      <c r="B79" s="71">
        <v>200</v>
      </c>
      <c r="C79" s="82" t="s">
        <v>235</v>
      </c>
      <c r="D79" s="76" t="str">
        <f t="shared" si="2"/>
        <v>000 0801 0000000 000 000</v>
      </c>
      <c r="E79" s="77">
        <v>3406100</v>
      </c>
      <c r="F79" s="78" t="s">
        <v>53</v>
      </c>
      <c r="G79" s="79">
        <v>3406100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3406100</v>
      </c>
      <c r="N79" s="79" t="s">
        <v>53</v>
      </c>
      <c r="O79" s="79" t="s">
        <v>53</v>
      </c>
      <c r="P79" s="79" t="s">
        <v>53</v>
      </c>
      <c r="Q79" s="79" t="s">
        <v>53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 t="s">
        <v>53</v>
      </c>
      <c r="X79" s="79" t="s">
        <v>53</v>
      </c>
    </row>
    <row r="80" spans="1:24" s="24" customFormat="1" ht="12.75">
      <c r="A80" s="80" t="s">
        <v>138</v>
      </c>
      <c r="B80" s="71">
        <v>200</v>
      </c>
      <c r="C80" s="82" t="s">
        <v>236</v>
      </c>
      <c r="D80" s="76" t="str">
        <f t="shared" si="2"/>
        <v>000 0801 0000000 000 200</v>
      </c>
      <c r="E80" s="77">
        <v>3406100</v>
      </c>
      <c r="F80" s="78" t="s">
        <v>53</v>
      </c>
      <c r="G80" s="79">
        <v>3406100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3406100</v>
      </c>
      <c r="N80" s="79" t="s">
        <v>53</v>
      </c>
      <c r="O80" s="79" t="s">
        <v>53</v>
      </c>
      <c r="P80" s="79" t="s">
        <v>53</v>
      </c>
      <c r="Q80" s="79" t="s">
        <v>53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 t="s">
        <v>53</v>
      </c>
      <c r="X80" s="79" t="s">
        <v>53</v>
      </c>
    </row>
    <row r="81" spans="1:24" s="24" customFormat="1" ht="22.5">
      <c r="A81" s="80" t="s">
        <v>140</v>
      </c>
      <c r="B81" s="71">
        <v>200</v>
      </c>
      <c r="C81" s="82" t="s">
        <v>237</v>
      </c>
      <c r="D81" s="76" t="str">
        <f t="shared" si="2"/>
        <v>000 0801 0000000 000 210</v>
      </c>
      <c r="E81" s="77">
        <v>3406100</v>
      </c>
      <c r="F81" s="78" t="s">
        <v>53</v>
      </c>
      <c r="G81" s="79">
        <v>3406100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3406100</v>
      </c>
      <c r="N81" s="79" t="s">
        <v>53</v>
      </c>
      <c r="O81" s="79" t="s">
        <v>53</v>
      </c>
      <c r="P81" s="79" t="s">
        <v>53</v>
      </c>
      <c r="Q81" s="79" t="s">
        <v>53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 t="s">
        <v>53</v>
      </c>
      <c r="X81" s="79" t="s">
        <v>53</v>
      </c>
    </row>
    <row r="82" spans="1:24" s="24" customFormat="1" ht="12.75">
      <c r="A82" s="80" t="s">
        <v>142</v>
      </c>
      <c r="B82" s="71">
        <v>200</v>
      </c>
      <c r="C82" s="82" t="s">
        <v>238</v>
      </c>
      <c r="D82" s="76" t="str">
        <f t="shared" si="2"/>
        <v>000 0801 0000000 000 211</v>
      </c>
      <c r="E82" s="77">
        <v>2616200</v>
      </c>
      <c r="F82" s="78" t="s">
        <v>53</v>
      </c>
      <c r="G82" s="79">
        <v>2616200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2616200</v>
      </c>
      <c r="N82" s="79" t="s">
        <v>53</v>
      </c>
      <c r="O82" s="79" t="s">
        <v>53</v>
      </c>
      <c r="P82" s="79" t="s">
        <v>53</v>
      </c>
      <c r="Q82" s="79" t="s">
        <v>53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 t="s">
        <v>53</v>
      </c>
      <c r="X82" s="79" t="s">
        <v>53</v>
      </c>
    </row>
    <row r="83" spans="1:24" s="24" customFormat="1" ht="12.75">
      <c r="A83" s="80" t="s">
        <v>146</v>
      </c>
      <c r="B83" s="71">
        <v>200</v>
      </c>
      <c r="C83" s="82" t="s">
        <v>239</v>
      </c>
      <c r="D83" s="76" t="str">
        <f t="shared" si="2"/>
        <v>000 0801 0000000 000 213</v>
      </c>
      <c r="E83" s="77">
        <v>789900</v>
      </c>
      <c r="F83" s="78" t="s">
        <v>53</v>
      </c>
      <c r="G83" s="79">
        <v>789900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789900</v>
      </c>
      <c r="N83" s="79" t="s">
        <v>53</v>
      </c>
      <c r="O83" s="79" t="s">
        <v>53</v>
      </c>
      <c r="P83" s="79" t="s">
        <v>53</v>
      </c>
      <c r="Q83" s="79" t="s">
        <v>53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 t="s">
        <v>53</v>
      </c>
      <c r="X83" s="79" t="s">
        <v>53</v>
      </c>
    </row>
    <row r="84" spans="1:24" s="24" customFormat="1" ht="12.75">
      <c r="A84" s="80" t="s">
        <v>240</v>
      </c>
      <c r="B84" s="71">
        <v>200</v>
      </c>
      <c r="C84" s="82" t="s">
        <v>241</v>
      </c>
      <c r="D84" s="76" t="str">
        <f t="shared" si="2"/>
        <v>000 1000 0000000 000 000</v>
      </c>
      <c r="E84" s="77">
        <v>147600</v>
      </c>
      <c r="F84" s="78" t="s">
        <v>53</v>
      </c>
      <c r="G84" s="79">
        <v>147600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147600</v>
      </c>
      <c r="N84" s="79" t="s">
        <v>53</v>
      </c>
      <c r="O84" s="79" t="s">
        <v>53</v>
      </c>
      <c r="P84" s="79" t="s">
        <v>53</v>
      </c>
      <c r="Q84" s="79" t="s">
        <v>53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 t="s">
        <v>53</v>
      </c>
      <c r="X84" s="79" t="s">
        <v>53</v>
      </c>
    </row>
    <row r="85" spans="1:24" s="24" customFormat="1" ht="12.75">
      <c r="A85" s="80" t="s">
        <v>138</v>
      </c>
      <c r="B85" s="71">
        <v>200</v>
      </c>
      <c r="C85" s="82" t="s">
        <v>242</v>
      </c>
      <c r="D85" s="76" t="str">
        <f t="shared" si="2"/>
        <v>000 1000 0000000 000 200</v>
      </c>
      <c r="E85" s="77">
        <v>147600</v>
      </c>
      <c r="F85" s="78" t="s">
        <v>53</v>
      </c>
      <c r="G85" s="79">
        <v>147600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147600</v>
      </c>
      <c r="N85" s="79" t="s">
        <v>53</v>
      </c>
      <c r="O85" s="79" t="s">
        <v>53</v>
      </c>
      <c r="P85" s="79" t="s">
        <v>53</v>
      </c>
      <c r="Q85" s="79" t="s">
        <v>53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 t="s">
        <v>53</v>
      </c>
      <c r="X85" s="79" t="s">
        <v>53</v>
      </c>
    </row>
    <row r="86" spans="1:24" s="24" customFormat="1" ht="12.75">
      <c r="A86" s="80" t="s">
        <v>243</v>
      </c>
      <c r="B86" s="71">
        <v>200</v>
      </c>
      <c r="C86" s="82" t="s">
        <v>244</v>
      </c>
      <c r="D86" s="76" t="str">
        <f t="shared" si="2"/>
        <v>000 1000 0000000 000 260</v>
      </c>
      <c r="E86" s="77">
        <v>147600</v>
      </c>
      <c r="F86" s="78" t="s">
        <v>53</v>
      </c>
      <c r="G86" s="79">
        <v>147600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147600</v>
      </c>
      <c r="N86" s="79" t="s">
        <v>53</v>
      </c>
      <c r="O86" s="79" t="s">
        <v>53</v>
      </c>
      <c r="P86" s="79" t="s">
        <v>53</v>
      </c>
      <c r="Q86" s="79" t="s">
        <v>53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 t="s">
        <v>53</v>
      </c>
      <c r="X86" s="79" t="s">
        <v>53</v>
      </c>
    </row>
    <row r="87" spans="1:24" s="24" customFormat="1" ht="33.75">
      <c r="A87" s="80" t="s">
        <v>245</v>
      </c>
      <c r="B87" s="71">
        <v>200</v>
      </c>
      <c r="C87" s="82" t="s">
        <v>246</v>
      </c>
      <c r="D87" s="76" t="str">
        <f t="shared" si="2"/>
        <v>000 1000 0000000 000 263</v>
      </c>
      <c r="E87" s="77">
        <v>147600</v>
      </c>
      <c r="F87" s="78" t="s">
        <v>53</v>
      </c>
      <c r="G87" s="79">
        <v>147600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147600</v>
      </c>
      <c r="N87" s="79" t="s">
        <v>53</v>
      </c>
      <c r="O87" s="79" t="s">
        <v>53</v>
      </c>
      <c r="P87" s="79" t="s">
        <v>53</v>
      </c>
      <c r="Q87" s="79" t="s">
        <v>53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 t="s">
        <v>53</v>
      </c>
      <c r="X87" s="79" t="s">
        <v>53</v>
      </c>
    </row>
    <row r="88" spans="1:24" s="24" customFormat="1" ht="12.75">
      <c r="A88" s="80" t="s">
        <v>247</v>
      </c>
      <c r="B88" s="71">
        <v>200</v>
      </c>
      <c r="C88" s="82" t="s">
        <v>248</v>
      </c>
      <c r="D88" s="76" t="str">
        <f t="shared" si="2"/>
        <v>000 1001 0000000 000 000</v>
      </c>
      <c r="E88" s="77">
        <v>147600</v>
      </c>
      <c r="F88" s="78" t="s">
        <v>53</v>
      </c>
      <c r="G88" s="79">
        <v>147600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147600</v>
      </c>
      <c r="N88" s="79" t="s">
        <v>53</v>
      </c>
      <c r="O88" s="79" t="s">
        <v>53</v>
      </c>
      <c r="P88" s="79" t="s">
        <v>53</v>
      </c>
      <c r="Q88" s="79" t="s">
        <v>53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 t="s">
        <v>53</v>
      </c>
      <c r="X88" s="79" t="s">
        <v>53</v>
      </c>
    </row>
    <row r="89" spans="1:24" s="24" customFormat="1" ht="12.75">
      <c r="A89" s="80" t="s">
        <v>138</v>
      </c>
      <c r="B89" s="71">
        <v>200</v>
      </c>
      <c r="C89" s="82" t="s">
        <v>249</v>
      </c>
      <c r="D89" s="76" t="str">
        <f t="shared" si="2"/>
        <v>000 1001 0000000 000 200</v>
      </c>
      <c r="E89" s="77">
        <v>147600</v>
      </c>
      <c r="F89" s="78" t="s">
        <v>53</v>
      </c>
      <c r="G89" s="79">
        <v>147600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147600</v>
      </c>
      <c r="N89" s="79" t="s">
        <v>53</v>
      </c>
      <c r="O89" s="79" t="s">
        <v>53</v>
      </c>
      <c r="P89" s="79" t="s">
        <v>53</v>
      </c>
      <c r="Q89" s="79" t="s">
        <v>53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 t="s">
        <v>53</v>
      </c>
      <c r="X89" s="79" t="s">
        <v>53</v>
      </c>
    </row>
    <row r="90" spans="1:24" s="24" customFormat="1" ht="12.75">
      <c r="A90" s="80" t="s">
        <v>243</v>
      </c>
      <c r="B90" s="71">
        <v>200</v>
      </c>
      <c r="C90" s="82" t="s">
        <v>250</v>
      </c>
      <c r="D90" s="76" t="str">
        <f t="shared" si="2"/>
        <v>000 1001 0000000 000 260</v>
      </c>
      <c r="E90" s="77">
        <v>147600</v>
      </c>
      <c r="F90" s="78" t="s">
        <v>53</v>
      </c>
      <c r="G90" s="79">
        <v>147600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147600</v>
      </c>
      <c r="N90" s="79" t="s">
        <v>53</v>
      </c>
      <c r="O90" s="79" t="s">
        <v>53</v>
      </c>
      <c r="P90" s="79" t="s">
        <v>53</v>
      </c>
      <c r="Q90" s="79" t="s">
        <v>53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 t="s">
        <v>53</v>
      </c>
      <c r="X90" s="79" t="s">
        <v>53</v>
      </c>
    </row>
    <row r="91" spans="1:24" s="24" customFormat="1" ht="33.75">
      <c r="A91" s="80" t="s">
        <v>245</v>
      </c>
      <c r="B91" s="71">
        <v>200</v>
      </c>
      <c r="C91" s="82" t="s">
        <v>251</v>
      </c>
      <c r="D91" s="76" t="str">
        <f t="shared" si="2"/>
        <v>000 1001 0000000 000 263</v>
      </c>
      <c r="E91" s="77">
        <v>147600</v>
      </c>
      <c r="F91" s="78" t="s">
        <v>53</v>
      </c>
      <c r="G91" s="79">
        <v>147600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147600</v>
      </c>
      <c r="N91" s="79" t="s">
        <v>53</v>
      </c>
      <c r="O91" s="79" t="s">
        <v>53</v>
      </c>
      <c r="P91" s="79" t="s">
        <v>53</v>
      </c>
      <c r="Q91" s="79" t="s">
        <v>53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 t="s">
        <v>53</v>
      </c>
      <c r="X91" s="79" t="s">
        <v>53</v>
      </c>
    </row>
    <row r="92" spans="1:24" s="24" customFormat="1" ht="22.5">
      <c r="A92" s="80" t="s">
        <v>252</v>
      </c>
      <c r="B92" s="71">
        <v>450</v>
      </c>
      <c r="C92" s="82" t="s">
        <v>253</v>
      </c>
      <c r="D92" s="76" t="str">
        <f t="shared" si="2"/>
        <v>X</v>
      </c>
      <c r="E92" s="77" t="s">
        <v>53</v>
      </c>
      <c r="F92" s="78" t="s">
        <v>53</v>
      </c>
      <c r="G92" s="79" t="s">
        <v>53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 t="s">
        <v>53</v>
      </c>
      <c r="N92" s="79" t="s">
        <v>53</v>
      </c>
      <c r="O92" s="79">
        <v>398017.33</v>
      </c>
      <c r="P92" s="79" t="s">
        <v>53</v>
      </c>
      <c r="Q92" s="79">
        <v>396407.51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396407.51</v>
      </c>
      <c r="X92" s="79" t="s">
        <v>53</v>
      </c>
    </row>
    <row r="93" spans="1:24" s="24" customFormat="1" ht="12.75">
      <c r="A93" s="81"/>
      <c r="B93" s="72"/>
      <c r="C93" s="72"/>
      <c r="D93" s="75"/>
      <c r="E93" s="59"/>
      <c r="F93" s="59"/>
      <c r="G93" s="59"/>
      <c r="H93" s="59"/>
      <c r="I93" s="59"/>
      <c r="J93" s="59"/>
      <c r="K93" s="59"/>
      <c r="L93" s="59"/>
      <c r="M93" s="59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30.75" customHeight="1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22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09"/>
      <c r="B5" s="111"/>
      <c r="C5" s="112"/>
      <c r="D5" s="11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255</v>
      </c>
      <c r="B7" s="71">
        <v>500</v>
      </c>
      <c r="C7" s="82" t="s">
        <v>256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5982100</v>
      </c>
      <c r="F7" s="78" t="s">
        <v>53</v>
      </c>
      <c r="G7" s="79">
        <v>5982100</v>
      </c>
      <c r="H7" s="79">
        <v>-5982100</v>
      </c>
      <c r="I7" s="79" t="s">
        <v>53</v>
      </c>
      <c r="J7" s="79" t="s">
        <v>53</v>
      </c>
      <c r="K7" s="79" t="s">
        <v>53</v>
      </c>
      <c r="L7" s="79" t="s">
        <v>53</v>
      </c>
      <c r="M7" s="79" t="s">
        <v>53</v>
      </c>
      <c r="N7" s="79" t="s">
        <v>53</v>
      </c>
      <c r="O7" s="79">
        <v>-3007.51</v>
      </c>
      <c r="P7" s="79" t="s">
        <v>53</v>
      </c>
      <c r="Q7" s="79">
        <v>-3007.51</v>
      </c>
      <c r="R7" s="79">
        <v>-393400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-396407.51</v>
      </c>
      <c r="X7" s="79" t="s">
        <v>53</v>
      </c>
    </row>
    <row r="8" spans="1:24" s="41" customFormat="1" ht="12.75">
      <c r="A8" s="80" t="s">
        <v>257</v>
      </c>
      <c r="B8" s="71">
        <v>700</v>
      </c>
      <c r="C8" s="82" t="s">
        <v>258</v>
      </c>
      <c r="D8" s="76" t="str">
        <f t="shared" si="0"/>
        <v>000 01 00 00 00 00 0000 000</v>
      </c>
      <c r="E8" s="77">
        <v>5982100</v>
      </c>
      <c r="F8" s="78" t="s">
        <v>53</v>
      </c>
      <c r="G8" s="79">
        <v>5982100</v>
      </c>
      <c r="H8" s="79">
        <v>-5982100</v>
      </c>
      <c r="I8" s="79" t="s">
        <v>53</v>
      </c>
      <c r="J8" s="79" t="s">
        <v>53</v>
      </c>
      <c r="K8" s="79" t="s">
        <v>53</v>
      </c>
      <c r="L8" s="79" t="s">
        <v>53</v>
      </c>
      <c r="M8" s="79" t="s">
        <v>53</v>
      </c>
      <c r="N8" s="79" t="s">
        <v>53</v>
      </c>
      <c r="O8" s="79">
        <v>-3007.51</v>
      </c>
      <c r="P8" s="79" t="s">
        <v>53</v>
      </c>
      <c r="Q8" s="79">
        <v>-3007.51</v>
      </c>
      <c r="R8" s="79">
        <v>-393400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-396407.51</v>
      </c>
      <c r="X8" s="79" t="s">
        <v>53</v>
      </c>
    </row>
    <row r="9" spans="1:24" s="41" customFormat="1" ht="22.5">
      <c r="A9" s="80" t="s">
        <v>259</v>
      </c>
      <c r="B9" s="71">
        <v>700</v>
      </c>
      <c r="C9" s="82" t="s">
        <v>260</v>
      </c>
      <c r="D9" s="76" t="str">
        <f t="shared" si="0"/>
        <v>000 01 05 00 00 00 0000 000</v>
      </c>
      <c r="E9" s="77">
        <v>5982100</v>
      </c>
      <c r="F9" s="78" t="s">
        <v>53</v>
      </c>
      <c r="G9" s="79">
        <v>5982100</v>
      </c>
      <c r="H9" s="79">
        <v>-5982100</v>
      </c>
      <c r="I9" s="79" t="s">
        <v>53</v>
      </c>
      <c r="J9" s="79" t="s">
        <v>53</v>
      </c>
      <c r="K9" s="79" t="s">
        <v>53</v>
      </c>
      <c r="L9" s="79" t="s">
        <v>53</v>
      </c>
      <c r="M9" s="79" t="s">
        <v>53</v>
      </c>
      <c r="N9" s="79" t="s">
        <v>53</v>
      </c>
      <c r="O9" s="79">
        <v>-3007.51</v>
      </c>
      <c r="P9" s="79" t="s">
        <v>53</v>
      </c>
      <c r="Q9" s="79">
        <v>-3007.51</v>
      </c>
      <c r="R9" s="79">
        <v>-393400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-396407.51</v>
      </c>
      <c r="X9" s="79" t="s">
        <v>53</v>
      </c>
    </row>
    <row r="10" spans="1:24" s="41" customFormat="1" ht="22.5">
      <c r="A10" s="80" t="s">
        <v>261</v>
      </c>
      <c r="B10" s="71">
        <v>710</v>
      </c>
      <c r="C10" s="82" t="s">
        <v>262</v>
      </c>
      <c r="D10" s="76" t="str">
        <f t="shared" si="0"/>
        <v>000 01 05 00 00 00 0000 500</v>
      </c>
      <c r="E10" s="77">
        <v>-1354100</v>
      </c>
      <c r="F10" s="78" t="s">
        <v>53</v>
      </c>
      <c r="G10" s="79">
        <v>-1354100</v>
      </c>
      <c r="H10" s="79">
        <v>-5982100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-7336200</v>
      </c>
      <c r="N10" s="79" t="s">
        <v>53</v>
      </c>
      <c r="O10" s="79">
        <v>-3007.51</v>
      </c>
      <c r="P10" s="79" t="s">
        <v>53</v>
      </c>
      <c r="Q10" s="79">
        <v>-3007.51</v>
      </c>
      <c r="R10" s="79">
        <v>-393400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-396407.51</v>
      </c>
      <c r="X10" s="79" t="s">
        <v>53</v>
      </c>
    </row>
    <row r="11" spans="1:24" s="41" customFormat="1" ht="22.5">
      <c r="A11" s="80" t="s">
        <v>263</v>
      </c>
      <c r="B11" s="71">
        <v>710</v>
      </c>
      <c r="C11" s="82" t="s">
        <v>264</v>
      </c>
      <c r="D11" s="76" t="str">
        <f t="shared" si="0"/>
        <v>000 01 05 02 00 00 0000 500</v>
      </c>
      <c r="E11" s="77">
        <v>-1354100</v>
      </c>
      <c r="F11" s="78" t="s">
        <v>53</v>
      </c>
      <c r="G11" s="79">
        <v>-1354100</v>
      </c>
      <c r="H11" s="79">
        <v>-5982100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-7336200</v>
      </c>
      <c r="N11" s="79" t="s">
        <v>53</v>
      </c>
      <c r="O11" s="79">
        <v>-3007.51</v>
      </c>
      <c r="P11" s="79" t="s">
        <v>53</v>
      </c>
      <c r="Q11" s="79">
        <v>-3007.51</v>
      </c>
      <c r="R11" s="79">
        <v>-393400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-396407.51</v>
      </c>
      <c r="X11" s="79" t="s">
        <v>53</v>
      </c>
    </row>
    <row r="12" spans="1:24" s="41" customFormat="1" ht="22.5">
      <c r="A12" s="80" t="s">
        <v>265</v>
      </c>
      <c r="B12" s="71">
        <v>710</v>
      </c>
      <c r="C12" s="82" t="s">
        <v>266</v>
      </c>
      <c r="D12" s="76" t="str">
        <f t="shared" si="0"/>
        <v>000 01 05 02 01 00 0000 510</v>
      </c>
      <c r="E12" s="77">
        <v>-1354100</v>
      </c>
      <c r="F12" s="78" t="s">
        <v>53</v>
      </c>
      <c r="G12" s="79">
        <v>-1354100</v>
      </c>
      <c r="H12" s="79">
        <v>-5982100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-7336200</v>
      </c>
      <c r="N12" s="79" t="s">
        <v>53</v>
      </c>
      <c r="O12" s="79">
        <v>-3007.51</v>
      </c>
      <c r="P12" s="79" t="s">
        <v>53</v>
      </c>
      <c r="Q12" s="79">
        <v>-3007.51</v>
      </c>
      <c r="R12" s="79">
        <v>-393400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-396407.51</v>
      </c>
      <c r="X12" s="79" t="s">
        <v>53</v>
      </c>
    </row>
    <row r="13" spans="1:24" s="41" customFormat="1" ht="33.75">
      <c r="A13" s="80" t="s">
        <v>267</v>
      </c>
      <c r="B13" s="71">
        <v>710</v>
      </c>
      <c r="C13" s="82" t="s">
        <v>268</v>
      </c>
      <c r="D13" s="76" t="str">
        <f t="shared" si="0"/>
        <v>000 01 05 02 01 10 0000 510</v>
      </c>
      <c r="E13" s="77">
        <v>-1354100</v>
      </c>
      <c r="F13" s="78" t="s">
        <v>53</v>
      </c>
      <c r="G13" s="79">
        <v>-1354100</v>
      </c>
      <c r="H13" s="79">
        <v>-5982100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-7336200</v>
      </c>
      <c r="N13" s="79" t="s">
        <v>53</v>
      </c>
      <c r="O13" s="79">
        <v>-3007.51</v>
      </c>
      <c r="P13" s="79" t="s">
        <v>53</v>
      </c>
      <c r="Q13" s="79">
        <v>-3007.51</v>
      </c>
      <c r="R13" s="79">
        <v>-393400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-396407.51</v>
      </c>
      <c r="X13" s="79" t="s">
        <v>53</v>
      </c>
    </row>
    <row r="14" spans="1:24" s="41" customFormat="1" ht="22.5">
      <c r="A14" s="80" t="s">
        <v>269</v>
      </c>
      <c r="B14" s="71">
        <v>720</v>
      </c>
      <c r="C14" s="82" t="s">
        <v>270</v>
      </c>
      <c r="D14" s="76" t="str">
        <f t="shared" si="0"/>
        <v>000 01 05 00 00 00 0000 600</v>
      </c>
      <c r="E14" s="77">
        <v>7336200</v>
      </c>
      <c r="F14" s="78" t="s">
        <v>53</v>
      </c>
      <c r="G14" s="79">
        <v>7336200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7336200</v>
      </c>
      <c r="N14" s="79" t="s">
        <v>53</v>
      </c>
      <c r="O14" s="79" t="s">
        <v>53</v>
      </c>
      <c r="P14" s="79" t="s">
        <v>53</v>
      </c>
      <c r="Q14" s="79" t="s">
        <v>53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 t="s">
        <v>53</v>
      </c>
      <c r="X14" s="79" t="s">
        <v>53</v>
      </c>
    </row>
    <row r="15" spans="1:24" s="41" customFormat="1" ht="22.5">
      <c r="A15" s="80" t="s">
        <v>271</v>
      </c>
      <c r="B15" s="71">
        <v>720</v>
      </c>
      <c r="C15" s="82" t="s">
        <v>272</v>
      </c>
      <c r="D15" s="76" t="str">
        <f t="shared" si="0"/>
        <v>000 01 05 02 00 00 0000 600</v>
      </c>
      <c r="E15" s="77">
        <v>7336200</v>
      </c>
      <c r="F15" s="78" t="s">
        <v>53</v>
      </c>
      <c r="G15" s="79">
        <v>7336200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7336200</v>
      </c>
      <c r="N15" s="79" t="s">
        <v>53</v>
      </c>
      <c r="O15" s="79" t="s">
        <v>53</v>
      </c>
      <c r="P15" s="79" t="s">
        <v>53</v>
      </c>
      <c r="Q15" s="79" t="s">
        <v>53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 t="s">
        <v>53</v>
      </c>
      <c r="X15" s="79" t="s">
        <v>53</v>
      </c>
    </row>
    <row r="16" spans="1:24" s="41" customFormat="1" ht="22.5">
      <c r="A16" s="80" t="s">
        <v>273</v>
      </c>
      <c r="B16" s="71">
        <v>720</v>
      </c>
      <c r="C16" s="82" t="s">
        <v>274</v>
      </c>
      <c r="D16" s="76" t="str">
        <f t="shared" si="0"/>
        <v>000 01 05 02 01 00 0000 610</v>
      </c>
      <c r="E16" s="77">
        <v>7336200</v>
      </c>
      <c r="F16" s="78" t="s">
        <v>53</v>
      </c>
      <c r="G16" s="79">
        <v>7336200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7336200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 t="s">
        <v>53</v>
      </c>
      <c r="X16" s="79" t="s">
        <v>53</v>
      </c>
    </row>
    <row r="17" spans="1:24" s="41" customFormat="1" ht="33.75">
      <c r="A17" s="80" t="s">
        <v>275</v>
      </c>
      <c r="B17" s="71">
        <v>720</v>
      </c>
      <c r="C17" s="82" t="s">
        <v>276</v>
      </c>
      <c r="D17" s="76" t="str">
        <f t="shared" si="0"/>
        <v>000 01 05 02 01 10 0000 610</v>
      </c>
      <c r="E17" s="77">
        <v>7336200</v>
      </c>
      <c r="F17" s="78" t="s">
        <v>53</v>
      </c>
      <c r="G17" s="79">
        <v>7336200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7336200</v>
      </c>
      <c r="N17" s="79" t="s">
        <v>53</v>
      </c>
      <c r="O17" s="79" t="s">
        <v>53</v>
      </c>
      <c r="P17" s="79" t="s">
        <v>53</v>
      </c>
      <c r="Q17" s="79" t="s">
        <v>53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 t="s">
        <v>53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280</v>
      </c>
      <c r="B20" s="117" t="s">
        <v>34</v>
      </c>
      <c r="C20" s="118"/>
      <c r="D20" s="118"/>
      <c r="E20" s="113" t="s">
        <v>287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285</v>
      </c>
      <c r="B22" s="117" t="s">
        <v>34</v>
      </c>
      <c r="C22" s="118"/>
      <c r="D22" s="118"/>
      <c r="E22" s="115" t="s">
        <v>286</v>
      </c>
      <c r="F22" s="11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6" ht="12.75">
      <c r="A25" s="53" t="s">
        <v>278</v>
      </c>
      <c r="B25" s="117" t="s">
        <v>34</v>
      </c>
      <c r="C25" s="118"/>
      <c r="D25" s="118"/>
      <c r="E25" s="115" t="s">
        <v>277</v>
      </c>
      <c r="F25" s="116"/>
    </row>
    <row r="26" spans="1:6" ht="12.75">
      <c r="A26" s="4" t="s">
        <v>33</v>
      </c>
      <c r="B26" s="3"/>
      <c r="C26" s="3"/>
      <c r="D26" s="2"/>
      <c r="E26" s="2"/>
      <c r="F26" s="2"/>
    </row>
    <row r="28" ht="11.25" customHeight="1"/>
  </sheetData>
  <sheetProtection/>
  <mergeCells count="12">
    <mergeCell ref="B25:D25"/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25" t="s">
        <v>49</v>
      </c>
      <c r="B4" s="127" t="s">
        <v>1</v>
      </c>
      <c r="C4" s="129" t="s">
        <v>46</v>
      </c>
      <c r="D4" s="130"/>
      <c r="E4" s="130"/>
      <c r="F4" s="130"/>
      <c r="G4" s="130"/>
      <c r="H4" s="131"/>
      <c r="I4" s="123" t="s">
        <v>47</v>
      </c>
    </row>
    <row r="5" spans="1:9" ht="102">
      <c r="A5" s="126"/>
      <c r="B5" s="12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2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2014-03-17T09:09:36Z</cp:lastPrinted>
  <dcterms:created xsi:type="dcterms:W3CDTF">1999-06-18T11:49:53Z</dcterms:created>
  <dcterms:modified xsi:type="dcterms:W3CDTF">2014-03-17T09:09:41Z</dcterms:modified>
  <cp:category/>
  <cp:version/>
  <cp:contentType/>
  <cp:contentStatus/>
</cp:coreProperties>
</file>